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270" yWindow="600" windowWidth="24615" windowHeight="11190"/>
  </bookViews>
  <sheets>
    <sheet name="Свод" sheetId="1" r:id="rId1"/>
    <sheet name="Стационар" sheetId="2" r:id="rId2"/>
    <sheet name="Поликлиника" sheetId="3" r:id="rId3"/>
    <sheet name="ДнСтационар" sheetId="4" r:id="rId4"/>
    <sheet name="Скорая" sheetId="5" r:id="rId5"/>
  </sheets>
  <calcPr calcId="144525"/>
</workbook>
</file>

<file path=xl/calcChain.xml><?xml version="1.0" encoding="utf-8"?>
<calcChain xmlns="http://schemas.openxmlformats.org/spreadsheetml/2006/main">
  <c r="N5" i="5" l="1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4" i="5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4" i="4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4" i="3"/>
  <c r="N5" i="2" l="1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" i="2"/>
  <c r="N6" i="1"/>
  <c r="N7" i="1"/>
  <c r="N8" i="1"/>
  <c r="N9" i="1"/>
  <c r="N10" i="1"/>
  <c r="N11" i="1"/>
  <c r="N12" i="1"/>
  <c r="N13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2" i="1"/>
  <c r="N63" i="1"/>
  <c r="N64" i="1"/>
  <c r="N65" i="1"/>
  <c r="N66" i="1"/>
  <c r="N67" i="1"/>
  <c r="N68" i="1"/>
  <c r="N69" i="1"/>
  <c r="N70" i="1"/>
  <c r="N71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4" i="1"/>
  <c r="L6" i="1"/>
  <c r="L7" i="1"/>
  <c r="L8" i="1"/>
  <c r="L9" i="1"/>
  <c r="L10" i="1"/>
  <c r="L11" i="1"/>
  <c r="L12" i="1"/>
  <c r="L13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7" i="1"/>
  <c r="L68" i="1"/>
  <c r="L69" i="1"/>
  <c r="L70" i="1"/>
  <c r="L71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4" i="1"/>
  <c r="J6" i="1"/>
  <c r="J7" i="1"/>
  <c r="J8" i="1"/>
  <c r="J9" i="1"/>
  <c r="J10" i="1"/>
  <c r="J11" i="1"/>
  <c r="J12" i="1"/>
  <c r="J13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2" i="1"/>
  <c r="J63" i="1"/>
  <c r="J64" i="1"/>
  <c r="J65" i="1"/>
  <c r="J66" i="1"/>
  <c r="J67" i="1"/>
  <c r="J68" i="1"/>
  <c r="J69" i="1"/>
  <c r="J70" i="1"/>
  <c r="J71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4" i="1"/>
  <c r="H6" i="1"/>
  <c r="H7" i="1"/>
  <c r="H8" i="1"/>
  <c r="H9" i="1"/>
  <c r="H10" i="1"/>
  <c r="H11" i="1"/>
  <c r="H12" i="1"/>
  <c r="H13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2" i="1"/>
  <c r="H63" i="1"/>
  <c r="H64" i="1"/>
  <c r="H65" i="1"/>
  <c r="H66" i="1"/>
  <c r="H67" i="1"/>
  <c r="H68" i="1"/>
  <c r="H69" i="1"/>
  <c r="H70" i="1"/>
  <c r="H71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4" i="1"/>
  <c r="F6" i="1"/>
  <c r="F7" i="1"/>
  <c r="F8" i="1"/>
  <c r="F9" i="1"/>
  <c r="F10" i="1"/>
  <c r="F11" i="1"/>
  <c r="F12" i="1"/>
  <c r="F1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6" i="1"/>
  <c r="F67" i="1"/>
  <c r="F68" i="1"/>
  <c r="F69" i="1"/>
  <c r="F70" i="1"/>
  <c r="F71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4" i="1"/>
</calcChain>
</file>

<file path=xl/sharedStrings.xml><?xml version="1.0" encoding="utf-8"?>
<sst xmlns="http://schemas.openxmlformats.org/spreadsheetml/2006/main" count="704" uniqueCount="226">
  <si>
    <t>Реестровый номер МО</t>
  </si>
  <si>
    <t>Перечень МО, осуществляющих деятельность в сфере обязательного медицинского страхования на территории  Республики Татарстан  (в соответствии с постановлением КМ РТ об утверждении ПГГ)</t>
  </si>
  <si>
    <t>количество опрошенных граждан</t>
  </si>
  <si>
    <t>удовлетворены качеством медицинской  помощи</t>
  </si>
  <si>
    <t>не удовлетворены качеством медицинской помощи</t>
  </si>
  <si>
    <t>больше удовлетворены,
чем неудовлетворены</t>
  </si>
  <si>
    <t>удовлетворены не в полной мере</t>
  </si>
  <si>
    <t>затруднились ответить</t>
  </si>
  <si>
    <t>160201</t>
  </si>
  <si>
    <t>ГАУЗ "ГОРОДСКАЯ БОЛЬНИЦА №2" Н.Челны</t>
  </si>
  <si>
    <t>160202</t>
  </si>
  <si>
    <t>ГАУЗ "ГОРОДСКАЯ ПОЛИКЛИНИКА №3" Н.Челны</t>
  </si>
  <si>
    <t>160204</t>
  </si>
  <si>
    <t>ГАУЗ "ГОРОДСКАЯ БОЛЬНИЦА №5" Н.Челны</t>
  </si>
  <si>
    <t>160210</t>
  </si>
  <si>
    <t>ГАУЗ "ДЕТСКАЯ ГОРОДСКАЯ ПОЛИКЛИНИКА №3" Н.Челны</t>
  </si>
  <si>
    <t>160211</t>
  </si>
  <si>
    <t>160214</t>
  </si>
  <si>
    <t>ООО "ПРОЗРЕНИЕ"</t>
  </si>
  <si>
    <t>160215</t>
  </si>
  <si>
    <t>ООО "ЦЕНТР МИКРОХИРУРГИИ ГЛАЗА ПРОЗРЕНИЕ"</t>
  </si>
  <si>
    <t>160220</t>
  </si>
  <si>
    <t>ГАУЗ "ДЕТСКАЯ ГОРОДСКАЯ ПОЛИКЛИНИКА №5" Н.Челны</t>
  </si>
  <si>
    <t>160222</t>
  </si>
  <si>
    <t>ГАУЗ "ДЕТСКАЯ СТОМАТОЛОГИЧЕСКАЯ ПОЛИКЛИНИКА № 1" Н.Челны</t>
  </si>
  <si>
    <t>160223</t>
  </si>
  <si>
    <t>ГАУЗ "СТОМАТОЛОГИЧЕСКАЯ ПОЛИКЛИНИКА №1" Н.Челны</t>
  </si>
  <si>
    <t>160240</t>
  </si>
  <si>
    <t>160265</t>
  </si>
  <si>
    <t>ГАУЗ "КДМЦ"</t>
  </si>
  <si>
    <t>160303</t>
  </si>
  <si>
    <t>160305</t>
  </si>
  <si>
    <t>ООО "РаДент"</t>
  </si>
  <si>
    <t>160306</t>
  </si>
  <si>
    <t>160312</t>
  </si>
  <si>
    <t>160401</t>
  </si>
  <si>
    <t>ГАУЗ "АЛЬМЕТЬЕВСКАЯ ЦРБ"</t>
  </si>
  <si>
    <t>160404</t>
  </si>
  <si>
    <t>ГАУЗ "АДГБ С ПЦ"</t>
  </si>
  <si>
    <t>160410</t>
  </si>
  <si>
    <t>ГАУЗ "АЛЬМЕТЬЕВСКАЯ СП"</t>
  </si>
  <si>
    <t>160419</t>
  </si>
  <si>
    <t>ГАУЗ "АЛЬМЕТЬЕВСКАЯ ГП №3"</t>
  </si>
  <si>
    <t>160501</t>
  </si>
  <si>
    <t>ГАУЗ "БУГУЛЬМИНСКАЯ ЦРБ"</t>
  </si>
  <si>
    <t>160502</t>
  </si>
  <si>
    <t>ООО "МЕДСТОМ"</t>
  </si>
  <si>
    <t>160505</t>
  </si>
  <si>
    <t>ООО "ЭСТЕТИКА"</t>
  </si>
  <si>
    <t>160510</t>
  </si>
  <si>
    <t>НУЗ "УЗЛОВАЯ ПОЛИКЛИНИКА НА СТ.БУГУЛЬМА ОАО "РЖД"</t>
  </si>
  <si>
    <t>160516</t>
  </si>
  <si>
    <t>160601</t>
  </si>
  <si>
    <t>160901</t>
  </si>
  <si>
    <t>ГАУЗ "ЧИСТОПОЛЬСКАЯ ЦРБ"</t>
  </si>
  <si>
    <t>161301</t>
  </si>
  <si>
    <t>ГАУЗ "АКСУБАЕВСКАЯ ЦРБ"</t>
  </si>
  <si>
    <t>161401</t>
  </si>
  <si>
    <t>ГАУЗ "АКТАНЫШСКАЯ ЦРБ"</t>
  </si>
  <si>
    <t>161402</t>
  </si>
  <si>
    <t>ООО "СТОМАТОЛОГ"</t>
  </si>
  <si>
    <t>161501</t>
  </si>
  <si>
    <t>ГАУЗ "АЛЕКСЕЕВСКАЯ ЦРБ"</t>
  </si>
  <si>
    <t>161801</t>
  </si>
  <si>
    <t>ГАУЗ "АРСКАЯ ЦРБ"</t>
  </si>
  <si>
    <t>161901</t>
  </si>
  <si>
    <t>ГАУЗ "АТНИНСКАЯ ЦРБ"</t>
  </si>
  <si>
    <t>162001</t>
  </si>
  <si>
    <t>ГАУЗ "БУИНСКАЯ ЦРБ"</t>
  </si>
  <si>
    <t>162301</t>
  </si>
  <si>
    <t>162401</t>
  </si>
  <si>
    <t>ГАУЗ "ВЫСОКОГОРСКАЯ ЦРБ"</t>
  </si>
  <si>
    <t>162601</t>
  </si>
  <si>
    <t>ГАУЗ "КАЙБИЦКАЯ ЦРБ"</t>
  </si>
  <si>
    <t>162801</t>
  </si>
  <si>
    <t>ГАУЗ "КУКМОРСКАЯ ЦРБ"</t>
  </si>
  <si>
    <t>163101</t>
  </si>
  <si>
    <t>ГАУЗ "МЕНДЕЛЕЕВСКАЯ ЦРБ"</t>
  </si>
  <si>
    <t>163201</t>
  </si>
  <si>
    <t>ГАУЗ "МЕНЗЕЛИНСКАЯ ЦРБ"</t>
  </si>
  <si>
    <t>163601</t>
  </si>
  <si>
    <t>ГАУЗ "ПЕСТРЕЧИНСКАЯ ЦРБ"</t>
  </si>
  <si>
    <t>164101</t>
  </si>
  <si>
    <t>ГАУЗ "ТЕТЮШСКАЯ ЦРБ"</t>
  </si>
  <si>
    <t>164401</t>
  </si>
  <si>
    <t>ГАУЗ "ТЮЛЯЧИНСКАЯ ЦРБ"</t>
  </si>
  <si>
    <t>164501</t>
  </si>
  <si>
    <t>ГАУЗ "УРУССИНСКАЯ ЦРБ"</t>
  </si>
  <si>
    <t>166102</t>
  </si>
  <si>
    <t>166103</t>
  </si>
  <si>
    <t>166104</t>
  </si>
  <si>
    <t>166110</t>
  </si>
  <si>
    <t>ООО "КДЦ АВИАСТРОИТЕЛЬНОГО РАЙОНА"</t>
  </si>
  <si>
    <t>166203</t>
  </si>
  <si>
    <t>ГАУЗ "РКОБ МЗ РТ"</t>
  </si>
  <si>
    <t>166204</t>
  </si>
  <si>
    <t>ООО "ЛДЦ "ФАРМ-Т"</t>
  </si>
  <si>
    <t>166208</t>
  </si>
  <si>
    <t>ГАУЗ "РККВД"</t>
  </si>
  <si>
    <t>166209</t>
  </si>
  <si>
    <t>ООО "ПОЛИКЛИНИКА ПРОФИЛАКТИЧЕСКОЙ МЕДИЦИНЫ"</t>
  </si>
  <si>
    <t>166219</t>
  </si>
  <si>
    <t>166220</t>
  </si>
  <si>
    <t>166227</t>
  </si>
  <si>
    <t>МСЧ ФГАОУ ВО КФУ</t>
  </si>
  <si>
    <t>166231</t>
  </si>
  <si>
    <t>ООО "ЦЕНТР НОВЫХ ТЕХНОЛОГИЙ ТЕХНОЛОГИЙ РСП"</t>
  </si>
  <si>
    <t>166237</t>
  </si>
  <si>
    <t>ГАУЗ "ГОРОДСКАЯ ПОЛИКЛИНИКА №7" Казань</t>
  </si>
  <si>
    <t>166240</t>
  </si>
  <si>
    <t>166274</t>
  </si>
  <si>
    <t>ГАУЗ "РКНЦ"</t>
  </si>
  <si>
    <t>166305</t>
  </si>
  <si>
    <t>ООО "СТОМАТОЛОГИЯ НК"</t>
  </si>
  <si>
    <t>166312</t>
  </si>
  <si>
    <t>166315</t>
  </si>
  <si>
    <t>ООО "ДИ-ДЕНТ КЛИНИК"</t>
  </si>
  <si>
    <t>166401</t>
  </si>
  <si>
    <t>ГАУЗ "ГОСПИТАЛЬ ДЛЯ ВЕТЕРАНОВ ВОЙН" Г. КАЗАНИ</t>
  </si>
  <si>
    <t>166402</t>
  </si>
  <si>
    <t>ГАУЗ "ГОРОДСКАЯ КЛИНИЧЕСКАЯ БОЛЬНИЦА №16"</t>
  </si>
  <si>
    <t>166408</t>
  </si>
  <si>
    <t>ГАУЗ "ДЕТСКАЯ СТОМАТОЛОГИЧЕСКАЯ ПОЛИКЛИНИКА №1"</t>
  </si>
  <si>
    <t>166502</t>
  </si>
  <si>
    <t>166505</t>
  </si>
  <si>
    <t>ГАУЗ "ГОРОДСКАЯ ПОЛИКЛИНИКА № 10"</t>
  </si>
  <si>
    <t>166506</t>
  </si>
  <si>
    <t>ООО "ВРТ"</t>
  </si>
  <si>
    <t>166515</t>
  </si>
  <si>
    <t>ООО "КСМ"</t>
  </si>
  <si>
    <t>166601</t>
  </si>
  <si>
    <t>ГАУЗ "РКБ МЗ РТ"</t>
  </si>
  <si>
    <t>166602</t>
  </si>
  <si>
    <t>ГАУЗ "ДРКБ МЗ РТ"</t>
  </si>
  <si>
    <t>166603</t>
  </si>
  <si>
    <t>ООО "МО "СПАСЕНИЕ"</t>
  </si>
  <si>
    <t>166608</t>
  </si>
  <si>
    <t>ГАУЗ "ЦЕНТРАЛЬНАЯ ГОРОДСКАЯ КЛИНИЧЕСКАЯ БОЛЬНИЦА №18"</t>
  </si>
  <si>
    <t>166614</t>
  </si>
  <si>
    <t>ГАУЗ "ГОРОДСКАЯ ПОЛИКЛИНИКА №18"</t>
  </si>
  <si>
    <t>166615</t>
  </si>
  <si>
    <t>ГАУЗ "ГОРОДСКАЯ ПОЛИКЛИНИКА № 20"</t>
  </si>
  <si>
    <t>166616</t>
  </si>
  <si>
    <t>ГАУЗ "ГОРОДСКАЯ ПОЛИКЛИНИКА № 21"</t>
  </si>
  <si>
    <t>166617</t>
  </si>
  <si>
    <t>ГАУЗ "ДЕТСКАЯ ГОРОДСКАЯ ПОЛИКЛИНИКА №10"</t>
  </si>
  <si>
    <t>166618</t>
  </si>
  <si>
    <t>ГАУЗ "ДЕТСКАЯ ГОРОДСКАЯ ПОЛИКЛИНИКА №11"</t>
  </si>
  <si>
    <t>166621</t>
  </si>
  <si>
    <t>ООО "АЛЬБАДЕНТ"</t>
  </si>
  <si>
    <t>166637</t>
  </si>
  <si>
    <t>ГАУЗ "МКДЦ"</t>
  </si>
  <si>
    <t>166703</t>
  </si>
  <si>
    <t>ГАУЗ "РКОД МЗ РТ"</t>
  </si>
  <si>
    <t>166711</t>
  </si>
  <si>
    <t>НУЗ "ОТДЕЛЕНЧЕСКАЯ КЛИНИЧЕСКАЯ БОЛЬНИЦА НА СТАНЦИИ КАЗАНЬ ОАО "РЖД"</t>
  </si>
  <si>
    <t>166713</t>
  </si>
  <si>
    <t>ГАУЗ "ДЕТСКАЯ ГОРОДСКАЯ БОЛЬНИЦА №8"</t>
  </si>
  <si>
    <t>166716</t>
  </si>
  <si>
    <t>ГАУЗ "ГОРОДСКАЯ ДЕТСКАЯ ПОЛИКЛИНИКА №6"</t>
  </si>
  <si>
    <t>166717</t>
  </si>
  <si>
    <t>КАЗАНСКИЙ ФИЛИАЛ ООО "АВА-ПЕТЕР"</t>
  </si>
  <si>
    <t>166720</t>
  </si>
  <si>
    <t>ГАУЗ "ДЕТСКАЯ СТОМАТОЛОГИЧЕСКАЯ ПОЛИКЛИНИКА №6"</t>
  </si>
  <si>
    <t>166723</t>
  </si>
  <si>
    <t>ООО "СТОМАТОЛОГИЧЕСКАЯ ПОЛИКЛИНИКА №9 "ДЕРБЫШКИ"</t>
  </si>
  <si>
    <t>166736</t>
  </si>
  <si>
    <t>ГАУЗ "ГОРОДСКАЯ ПОЛИКЛИНИКА №8"</t>
  </si>
  <si>
    <t>160213</t>
  </si>
  <si>
    <t>ГАУЗ "СТАНЦИЯ СКОРОЙ МЕДИЦИНСКОЙ ПОМОЩИ" Н.Челны</t>
  </si>
  <si>
    <t>160407</t>
  </si>
  <si>
    <t>160801</t>
  </si>
  <si>
    <t>ГАУЗ "ЛЕНИНОГОРСКАЯ ЦРБ"</t>
  </si>
  <si>
    <t>161001</t>
  </si>
  <si>
    <t>161601</t>
  </si>
  <si>
    <t>ГАУЗ "БАЗАРНО - МАТАКСКАЯ ЦРБ"</t>
  </si>
  <si>
    <t>162901</t>
  </si>
  <si>
    <t>163301</t>
  </si>
  <si>
    <t>163901</t>
  </si>
  <si>
    <t>ГАУЗ "САРМАНОВСКАЯ ЦРБ"</t>
  </si>
  <si>
    <t>164301</t>
  </si>
  <si>
    <t>ГАУЗ "ЧЕРЕМШАНСКАЯ ЦРБ"</t>
  </si>
  <si>
    <t>166212</t>
  </si>
  <si>
    <t>Всего</t>
  </si>
  <si>
    <t>Центральные районные больницы, грродский больницы, городские поликлиники</t>
  </si>
  <si>
    <t>Медицинские организации г. Казани</t>
  </si>
  <si>
    <t>Медицинские организации г. Набережные Челны</t>
  </si>
  <si>
    <t>Медицинские организации других форм собственности, вт.ч. частные</t>
  </si>
  <si>
    <t>ГАУЗ "РКИБ"</t>
  </si>
  <si>
    <t>ГАУЗ "ЕЛАБУЖСКАЯ ЦРБ"</t>
  </si>
  <si>
    <t>ГАУЗ "НИЖНЕКАМСКАЯ ЦЕНТРАЛЬНАЯ РАЙОННАЯ МНОГОРОФИЛЬНАЯ БОЛЬНИЦА"</t>
  </si>
  <si>
    <t>ГАУЗ "ГОРОДСКАЯ БОЛЬНИЦА №11"</t>
  </si>
  <si>
    <t>ГАУЗ "ДЕТСКАЯ ГОРОДСКАЯ КЛИНИЧЕСКАЯ БОЛЬНИЦА № 7"</t>
  </si>
  <si>
    <t>ГАУЗ "ДЕТСКАЯ ГОРОДСКАЯ ПОЛИКЛИНИКА №2"</t>
  </si>
  <si>
    <t>ГАУЗ "ДЕТСКАЯ СТОМАТОЛОГИЧЕСКАЯ ПОЛИКЛИНИКА №5"</t>
  </si>
  <si>
    <t>Показатели удовлетворенности населения качеством медицинской помощи за январь - июнь 2019</t>
  </si>
  <si>
    <t>№п/п</t>
  </si>
  <si>
    <t>абс</t>
  </si>
  <si>
    <t>%</t>
  </si>
  <si>
    <t>ГАУЗ "КАМСКО-ПОЛЯНСКАЯ РАЙОННАЯ БОЛЬНИЦА"</t>
  </si>
  <si>
    <t>ГАУЗ "ВЕРХНЕУСЛОНСКАЯ ЦРБ"</t>
  </si>
  <si>
    <t>ГАУЗ "ГОРОДСКАЯ КЛИНИЧЕСКАЯ БОЛЬНИЦА № 7"</t>
  </si>
  <si>
    <t>ГАУЗ "НАБЕРЕЖНО-ЧЕЛНИНСКАЯ ИНФЕКЦИОННАЯ БОЛЬНИЦА"</t>
  </si>
  <si>
    <t>ГАУЗ "КАМСКИЙ ДЕТСКИЙ МЕДИЦИНСКИЙ ЦЕНТР"</t>
  </si>
  <si>
    <t>ГАУЗ "ДЕТСКИЙ ЦЕНТР МЕДИЦИНСКОЙ РЕАБИЛИТАЦИИ"</t>
  </si>
  <si>
    <t>ООО "КЛИНИКА ДИАЛИЗА ЗАКАМЬЕ"</t>
  </si>
  <si>
    <t>ООО "БУГУЛЬМИНСКАЯ СТОМАТОЛОГИЧЕСКАЯ ПОЛИКЛИНИКА"</t>
  </si>
  <si>
    <t>ОАО "ГОРОДСКАЯ КЛИНИЧЕСКАЯ БОЛЬНИЦА №12"</t>
  </si>
  <si>
    <t>ФГБОУ ВО КАЗАНСКИЙ ГОСУДАРСТВЕННЫЙ МЕДИЦИНСКИЙ УНИВЕРСИТЕТ МИНЗДРАВА РОССИИ</t>
  </si>
  <si>
    <t>МСЧ ФГАОУ ВО "КАЗАНСКИЙ ФЕДЕРАЛЬНЫЙ (ПРИВОЛЖСКИЙ)УНИВЕРСИТЕТ"</t>
  </si>
  <si>
    <t>Медицинские организации республиканского значения</t>
  </si>
  <si>
    <t>ГАУЗ "КАМСКО-ПОЛЯНКСКАЯ РАЙОННАЯ БОЛЬНИЦА"</t>
  </si>
  <si>
    <t>ГАУЗ "ГБОРОДСКАЯ БОЛЬНИЦА №11"</t>
  </si>
  <si>
    <t>ГАУЗ "НАБЕРЕЖНО-ЧЕЛНИНСКАЯ ИИНФЕКЦИОННАЯ БОЛЬНИЦА"</t>
  </si>
  <si>
    <t>МСЧ ФГАОУ ВО КАЗАНСКИЙ ФЕДЕРАЛЬНЫЙ (ПРИВОЛЖСКИЙ) УНИВЕРСИТЕТ</t>
  </si>
  <si>
    <t>ГАУЗ "НИЖНЕКАМСКАЯ ЦЕНТРАЛЬНАЯ РАЙОННАЯ МНОГОПРОФИЛЬНАЯ БОЛЬНИЦА"</t>
  </si>
  <si>
    <t>абс.</t>
  </si>
  <si>
    <t>Показатели удовлетворенности населения качеством медицинской помощи в амбулаторно-поликлинических условиях за январь-июнь 2019</t>
  </si>
  <si>
    <t>Показатели удовлетворенности населения качеством медицинской помощи в условиях дневного стационара за январь -июнь 2019</t>
  </si>
  <si>
    <t>ГАУЗ "СТАНЦИЯ СКОРОЙ МЕДИЦИНСКОЙ ПОМОЩИ"</t>
  </si>
  <si>
    <t>ГАУЗ "АЛЬМЕТЬЕВСКАЯ СТАНЦИЯ СКОРОЙ МЕДИЦИНСКОЙ ПОМОЩИ"</t>
  </si>
  <si>
    <t>ГАУЗ "АЗНАКАЕВСКАЯ ЦРБ"</t>
  </si>
  <si>
    <t>ГАУЗ "ЛАИШЕВСКАЯ ЦРБ"</t>
  </si>
  <si>
    <t>ГАУЗ "МУСЛЮМОВСКАЯ ЦРБ"</t>
  </si>
  <si>
    <t>Показатели удовлетворенности населения качеством скорой медицинской помощи вне медицинской организации за январь-июнь 2019</t>
  </si>
  <si>
    <t>Показатели удовлетворенности населения качеством медицинской помощи в условиях круглосуточного стационара за январь-июнь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</si>
</sst>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Arial Cyr"/>
      <charset val="204"/>
    </font>
    <font>
      <sz val="11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ahom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87">
    <xf numFmtId="0" fontId="0" fillId="0" borderId="0"/>
    <xf numFmtId="0" fontId="11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9" fillId="14" borderId="0" applyNumberFormat="0" applyBorder="0" applyAlignment="0" applyProtection="0"/>
    <xf numFmtId="0" fontId="15" fillId="12" borderId="0" applyNumberFormat="0" applyBorder="0" applyAlignment="0" applyProtection="0"/>
    <xf numFmtId="0" fontId="12" fillId="11" borderId="0" applyNumberFormat="0" applyBorder="0" applyAlignment="0" applyProtection="0"/>
    <xf numFmtId="0" fontId="3" fillId="8" borderId="1" applyNumberFormat="0" applyAlignment="0" applyProtection="0"/>
    <xf numFmtId="0" fontId="4" fillId="9" borderId="2" applyNumberFormat="0" applyAlignment="0" applyProtection="0"/>
    <xf numFmtId="0" fontId="5" fillId="9" borderId="1" applyNumberFormat="0" applyAlignment="0" applyProtection="0"/>
    <xf numFmtId="0" fontId="17" fillId="0" borderId="9" applyNumberFormat="0" applyFill="0" applyAlignment="0" applyProtection="0"/>
    <xf numFmtId="0" fontId="10" fillId="10" borderId="7" applyNumberFormat="0" applyAlignment="0" applyProtection="0"/>
    <xf numFmtId="0" fontId="18" fillId="0" borderId="0" applyNumberFormat="0" applyFill="0" applyBorder="0" applyAlignment="0" applyProtection="0"/>
    <xf numFmtId="0" fontId="1" fillId="13" borderId="8" applyNumberFormat="0" applyFont="0" applyAlignment="0" applyProtection="0"/>
    <xf numFmtId="0" fontId="16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2" fillId="2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4" borderId="0" applyNumberFormat="0" applyBorder="0" applyAlignment="0" applyProtection="0"/>
    <xf numFmtId="0" fontId="14" fillId="14" borderId="0" applyNumberFormat="0" applyBorder="0" applyAlignment="0" applyProtection="0"/>
    <xf numFmtId="0" fontId="14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1" applyNumberFormat="0" applyAlignment="0" applyProtection="0"/>
    <xf numFmtId="0" fontId="4" fillId="9" borderId="2" applyNumberFormat="0" applyAlignment="0" applyProtection="0"/>
    <xf numFmtId="0" fontId="5" fillId="9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0" borderId="7" applyNumberFormat="0" applyAlignment="0" applyProtection="0"/>
    <xf numFmtId="0" fontId="11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1" fillId="0" borderId="0" applyNumberFormat="0" applyFon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0" fontId="15" fillId="12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1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23" borderId="0" applyNumberFormat="0" applyBorder="0" applyAlignment="0" applyProtection="0"/>
  </cellStyleXfs>
  <cellXfs count="66">
    <xf numFmtId="0" fontId="0" fillId="0" borderId="0" xfId="0"/>
    <xf numFmtId="0" fontId="20" fillId="0" borderId="10" xfId="61" applyFont="1" applyFill="1" applyBorder="1" applyAlignment="1">
      <alignment horizontal="center" vertical="center" wrapText="1"/>
    </xf>
    <xf numFmtId="0" fontId="21" fillId="0" borderId="11" xfId="59" applyFont="1" applyFill="1" applyBorder="1" applyAlignment="1">
      <alignment horizontal="left" vertical="top" wrapText="1"/>
    </xf>
    <xf numFmtId="0" fontId="21" fillId="0" borderId="0" xfId="59" applyFont="1" applyFill="1" applyAlignment="1">
      <alignment horizontal="left" vertical="top" wrapText="1"/>
    </xf>
    <xf numFmtId="0" fontId="21" fillId="0" borderId="0" xfId="59" applyFont="1" applyFill="1" applyAlignment="1">
      <alignment horizontal="right" vertical="center" wrapText="1"/>
    </xf>
    <xf numFmtId="0" fontId="20" fillId="0" borderId="0" xfId="61" applyFont="1" applyFill="1" applyAlignment="1">
      <alignment horizontal="left" vertical="center" wrapText="1"/>
    </xf>
    <xf numFmtId="0" fontId="21" fillId="0" borderId="0" xfId="61" applyFont="1" applyFill="1" applyAlignment="1"/>
    <xf numFmtId="0" fontId="0" fillId="0" borderId="12" xfId="0" applyBorder="1"/>
    <xf numFmtId="0" fontId="21" fillId="0" borderId="10" xfId="5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0" borderId="10" xfId="0" applyFont="1" applyFill="1" applyBorder="1" applyAlignment="1">
      <alignment horizontal="center" vertical="top" wrapText="1"/>
    </xf>
    <xf numFmtId="0" fontId="22" fillId="0" borderId="10" xfId="59" applyFont="1" applyFill="1" applyBorder="1" applyAlignment="1">
      <alignment horizontal="center" vertical="top" wrapText="1"/>
    </xf>
    <xf numFmtId="0" fontId="22" fillId="0" borderId="11" xfId="59" applyFont="1" applyFill="1" applyBorder="1" applyAlignment="1">
      <alignment horizontal="left" vertical="top" wrapText="1"/>
    </xf>
    <xf numFmtId="0" fontId="0" fillId="0" borderId="12" xfId="0" applyBorder="1" applyAlignment="1">
      <alignment horizontal="center" vertical="center"/>
    </xf>
    <xf numFmtId="0" fontId="20" fillId="0" borderId="13" xfId="61" applyFont="1" applyFill="1" applyBorder="1" applyAlignment="1">
      <alignment horizontal="center" vertical="center" wrapText="1"/>
    </xf>
    <xf numFmtId="0" fontId="21" fillId="0" borderId="17" xfId="59" applyFont="1" applyFill="1" applyBorder="1" applyAlignment="1">
      <alignment horizontal="center" vertical="center" wrapText="1"/>
    </xf>
    <xf numFmtId="0" fontId="20" fillId="0" borderId="12" xfId="61" applyFont="1" applyFill="1" applyBorder="1" applyAlignment="1">
      <alignment horizontal="center" vertical="center" wrapText="1"/>
    </xf>
    <xf numFmtId="164" fontId="21" fillId="0" borderId="17" xfId="59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vertical="top"/>
    </xf>
    <xf numFmtId="0" fontId="21" fillId="0" borderId="11" xfId="0" applyFont="1" applyBorder="1" applyAlignment="1">
      <alignment horizontal="center" vertical="top"/>
    </xf>
    <xf numFmtId="0" fontId="2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20" fillId="0" borderId="0" xfId="61" applyFont="1" applyFill="1" applyAlignment="1">
      <alignment horizontal="left" vertical="top" wrapText="1"/>
    </xf>
    <xf numFmtId="0" fontId="0" fillId="0" borderId="12" xfId="0" applyBorder="1" applyAlignment="1">
      <alignment horizontal="center" vertical="top"/>
    </xf>
    <xf numFmtId="0" fontId="20" fillId="0" borderId="10" xfId="59" applyFont="1" applyFill="1" applyBorder="1" applyAlignment="1">
      <alignment horizontal="center" vertical="center" wrapText="1"/>
    </xf>
    <xf numFmtId="0" fontId="20" fillId="0" borderId="17" xfId="59" applyFont="1" applyFill="1" applyBorder="1" applyAlignment="1">
      <alignment horizontal="center" vertical="center" wrapText="1"/>
    </xf>
    <xf numFmtId="164" fontId="20" fillId="0" borderId="17" xfId="59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vertical="top"/>
    </xf>
    <xf numFmtId="0" fontId="21" fillId="24" borderId="11" xfId="59" applyFont="1" applyFill="1" applyBorder="1" applyAlignment="1">
      <alignment horizontal="left" vertical="top" wrapText="1"/>
    </xf>
    <xf numFmtId="0" fontId="0" fillId="24" borderId="0" xfId="0" applyFill="1"/>
    <xf numFmtId="0" fontId="21" fillId="24" borderId="10" xfId="59" applyFont="1" applyFill="1" applyBorder="1" applyAlignment="1">
      <alignment horizontal="center" vertical="center" wrapText="1"/>
    </xf>
    <xf numFmtId="0" fontId="21" fillId="0" borderId="0" xfId="61" applyFont="1" applyFill="1" applyAlignment="1">
      <alignment horizontal="center" vertical="center"/>
    </xf>
    <xf numFmtId="0" fontId="21" fillId="24" borderId="11" xfId="0" applyFont="1" applyFill="1" applyBorder="1" applyAlignment="1">
      <alignment vertical="top"/>
    </xf>
    <xf numFmtId="0" fontId="21" fillId="0" borderId="12" xfId="0" applyFont="1" applyBorder="1" applyAlignment="1">
      <alignment horizontal="center" vertical="top"/>
    </xf>
    <xf numFmtId="0" fontId="20" fillId="0" borderId="11" xfId="59" applyFont="1" applyFill="1" applyBorder="1" applyAlignment="1">
      <alignment horizontal="left" vertical="top" wrapText="1"/>
    </xf>
    <xf numFmtId="0" fontId="21" fillId="0" borderId="12" xfId="0" applyFont="1" applyBorder="1" applyAlignment="1">
      <alignment horizontal="center"/>
    </xf>
    <xf numFmtId="164" fontId="21" fillId="0" borderId="10" xfId="59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center" vertical="top" wrapText="1"/>
    </xf>
    <xf numFmtId="0" fontId="21" fillId="24" borderId="11" xfId="0" applyFont="1" applyFill="1" applyBorder="1" applyAlignment="1">
      <alignment horizontal="center" vertical="top" wrapText="1"/>
    </xf>
    <xf numFmtId="0" fontId="0" fillId="24" borderId="12" xfId="0" applyFill="1" applyBorder="1" applyAlignment="1">
      <alignment horizontal="center"/>
    </xf>
    <xf numFmtId="164" fontId="20" fillId="0" borderId="10" xfId="59" applyNumberFormat="1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16" xfId="61" applyFont="1" applyFill="1" applyBorder="1" applyAlignment="1">
      <alignment horizontal="center" vertical="top" wrapText="1"/>
    </xf>
    <xf numFmtId="0" fontId="20" fillId="0" borderId="17" xfId="61" applyFont="1" applyFill="1" applyBorder="1" applyAlignment="1">
      <alignment horizontal="center" vertical="top" wrapText="1"/>
    </xf>
    <xf numFmtId="0" fontId="20" fillId="0" borderId="16" xfId="61" applyFont="1" applyFill="1" applyBorder="1" applyAlignment="1">
      <alignment horizontal="center" vertical="center" wrapText="1"/>
    </xf>
    <xf numFmtId="0" fontId="20" fillId="0" borderId="18" xfId="61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19" xfId="61" applyFont="1" applyFill="1" applyBorder="1" applyAlignment="1">
      <alignment horizontal="center" vertical="center" wrapText="1"/>
    </xf>
    <xf numFmtId="0" fontId="20" fillId="0" borderId="20" xfId="61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top"/>
    </xf>
    <xf numFmtId="0" fontId="23" fillId="0" borderId="22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20" fillId="0" borderId="21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13" xfId="61" applyFont="1" applyFill="1" applyBorder="1" applyAlignment="1">
      <alignment horizontal="center" vertical="center" wrapText="1"/>
    </xf>
    <xf numFmtId="0" fontId="20" fillId="0" borderId="11" xfId="61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top"/>
    </xf>
    <xf numFmtId="0" fontId="20" fillId="0" borderId="24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</cellXfs>
  <cellStyles count="87">
    <cellStyle name="20% - Акцент1" xfId="19" builtinId="30" customBuiltin="1"/>
    <cellStyle name="20% - Акцент1 2" xfId="69"/>
    <cellStyle name="20% - Акцент2" xfId="23" builtinId="34" customBuiltin="1"/>
    <cellStyle name="20% - Акцент2 2" xfId="70"/>
    <cellStyle name="20% - Акцент3" xfId="27" builtinId="38" customBuiltin="1"/>
    <cellStyle name="20% - Акцент3 2" xfId="71"/>
    <cellStyle name="20% - Акцент4" xfId="31" builtinId="42" customBuiltin="1"/>
    <cellStyle name="20% - Акцент4 2" xfId="72"/>
    <cellStyle name="20% - Акцент5" xfId="35" builtinId="46" customBuiltin="1"/>
    <cellStyle name="20% - Акцент5 2" xfId="73"/>
    <cellStyle name="20% - Акцент6" xfId="39" builtinId="50" customBuiltin="1"/>
    <cellStyle name="20% - Акцент6 2" xfId="74"/>
    <cellStyle name="40% - Акцент1" xfId="20" builtinId="31" customBuiltin="1"/>
    <cellStyle name="40% - Акцент1 2" xfId="75"/>
    <cellStyle name="40% - Акцент2" xfId="24" builtinId="35" customBuiltin="1"/>
    <cellStyle name="40% - Акцент2 2" xfId="76"/>
    <cellStyle name="40% - Акцент3" xfId="28" builtinId="39" customBuiltin="1"/>
    <cellStyle name="40% - Акцент3 2" xfId="77"/>
    <cellStyle name="40% - Акцент4" xfId="32" builtinId="43" customBuiltin="1"/>
    <cellStyle name="40% - Акцент4 2" xfId="78"/>
    <cellStyle name="40% - Акцент5" xfId="36" builtinId="47" customBuiltin="1"/>
    <cellStyle name="40% - Акцент5 2" xfId="79"/>
    <cellStyle name="40% - Акцент6" xfId="40" builtinId="51" customBuiltin="1"/>
    <cellStyle name="40% - Акцент6 2" xfId="80"/>
    <cellStyle name="60% - Акцент1" xfId="21" builtinId="32" customBuiltin="1"/>
    <cellStyle name="60% - Акцент1 2" xfId="81"/>
    <cellStyle name="60% - Акцент2" xfId="25" builtinId="36" customBuiltin="1"/>
    <cellStyle name="60% - Акцент2 2" xfId="82"/>
    <cellStyle name="60% - Акцент3" xfId="29" builtinId="40" customBuiltin="1"/>
    <cellStyle name="60% - Акцент3 2" xfId="83"/>
    <cellStyle name="60% - Акцент4" xfId="33" builtinId="44" customBuiltin="1"/>
    <cellStyle name="60% - Акцент4 2" xfId="84"/>
    <cellStyle name="60% - Акцент5" xfId="37" builtinId="48" customBuiltin="1"/>
    <cellStyle name="60% - Акцент5 2" xfId="85"/>
    <cellStyle name="60% - Акцент6" xfId="41" builtinId="52" customBuiltin="1"/>
    <cellStyle name="60% - Акцент6 2" xfId="86"/>
    <cellStyle name="Акцент1" xfId="18" builtinId="29" customBuiltin="1"/>
    <cellStyle name="Акцент1 2" xfId="42"/>
    <cellStyle name="Акцент2" xfId="22" builtinId="33" customBuiltin="1"/>
    <cellStyle name="Акцент2 2" xfId="43"/>
    <cellStyle name="Акцент3" xfId="26" builtinId="37" customBuiltin="1"/>
    <cellStyle name="Акцент3 2" xfId="44"/>
    <cellStyle name="Акцент4" xfId="30" builtinId="41" customBuiltin="1"/>
    <cellStyle name="Акцент4 2" xfId="45"/>
    <cellStyle name="Акцент5" xfId="34" builtinId="45" customBuiltin="1"/>
    <cellStyle name="Акцент5 2" xfId="46"/>
    <cellStyle name="Акцент6" xfId="38" builtinId="49" customBuiltin="1"/>
    <cellStyle name="Акцент6 2" xfId="47"/>
    <cellStyle name="Ввод " xfId="9" builtinId="20" customBuiltin="1"/>
    <cellStyle name="Ввод  2" xfId="48"/>
    <cellStyle name="Вывод" xfId="10" builtinId="21" customBuiltin="1"/>
    <cellStyle name="Вывод 2" xfId="49"/>
    <cellStyle name="Вычисление" xfId="11" builtinId="22" customBuiltin="1"/>
    <cellStyle name="Вычисление 2" xfId="50"/>
    <cellStyle name="Заголовок 1" xfId="2" builtinId="16" customBuiltin="1"/>
    <cellStyle name="Заголовок 1 2" xfId="51"/>
    <cellStyle name="Заголовок 2" xfId="3" builtinId="17" customBuiltin="1"/>
    <cellStyle name="Заголовок 2 2" xfId="52"/>
    <cellStyle name="Заголовок 3" xfId="4" builtinId="18" customBuiltin="1"/>
    <cellStyle name="Заголовок 3 2" xfId="53"/>
    <cellStyle name="Заголовок 4" xfId="5" builtinId="19" customBuiltin="1"/>
    <cellStyle name="Заголовок 4 2" xfId="54"/>
    <cellStyle name="Итог" xfId="17" builtinId="25" customBuiltin="1"/>
    <cellStyle name="Итог 2" xfId="55"/>
    <cellStyle name="Контрольная ячейка" xfId="13" builtinId="23" customBuiltin="1"/>
    <cellStyle name="Контрольная ячейка 2" xfId="56"/>
    <cellStyle name="Название" xfId="1" builtinId="15" customBuiltin="1"/>
    <cellStyle name="Название 2" xfId="57"/>
    <cellStyle name="Нейтральный" xfId="8" builtinId="28" customBuiltin="1"/>
    <cellStyle name="Нейтральный 2" xfId="58"/>
    <cellStyle name="Обычный" xfId="0" builtinId="0" customBuiltin="1"/>
    <cellStyle name="Обычный 2" xfId="59"/>
    <cellStyle name="Обычный 2 2" xfId="60"/>
    <cellStyle name="Обычный 3" xfId="61"/>
    <cellStyle name="Обычный 4" xfId="62"/>
    <cellStyle name="Плохой" xfId="7" builtinId="27" customBuiltin="1"/>
    <cellStyle name="Плохой 2" xfId="63"/>
    <cellStyle name="Пояснение" xfId="16" builtinId="53" customBuiltin="1"/>
    <cellStyle name="Пояснение 2" xfId="64"/>
    <cellStyle name="Примечание" xfId="15" builtinId="10" customBuiltin="1"/>
    <cellStyle name="Примечание 2" xfId="65"/>
    <cellStyle name="Связанная ячейка" xfId="12" builtinId="24" customBuiltin="1"/>
    <cellStyle name="Связанная ячейка 2" xfId="66"/>
    <cellStyle name="Текст предупреждения" xfId="14" builtinId="11" customBuiltin="1"/>
    <cellStyle name="Текст предупреждения 2" xfId="67"/>
    <cellStyle name="Хороший" xfId="6" builtinId="26" customBuiltin="1"/>
    <cellStyle name="Хороший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abSelected="1" zoomScaleNormal="100" workbookViewId="0">
      <selection activeCell="C72" sqref="C72"/>
    </sheetView>
  </sheetViews>
  <sheetFormatPr defaultRowHeight="12.75" x14ac:dyDescent="0.2"/>
  <cols>
    <col min="1" max="1" width="6.7109375" style="23" customWidth="1"/>
    <col min="2" max="2" width="11.7109375" style="21" customWidth="1"/>
    <col min="3" max="3" width="50" customWidth="1"/>
    <col min="4" max="4" width="12.42578125" customWidth="1"/>
    <col min="5" max="5" width="10.140625" customWidth="1"/>
    <col min="6" max="6" width="9.140625" customWidth="1"/>
    <col min="7" max="7" width="8.28515625" customWidth="1"/>
    <col min="8" max="9" width="9" customWidth="1"/>
    <col min="10" max="10" width="8.85546875" customWidth="1"/>
    <col min="11" max="11" width="10.140625" customWidth="1"/>
    <col min="12" max="12" width="9.5703125" customWidth="1"/>
    <col min="13" max="13" width="9.140625" customWidth="1"/>
    <col min="14" max="14" width="9.7109375" customWidth="1"/>
    <col min="15" max="15" width="9" customWidth="1"/>
  </cols>
  <sheetData>
    <row r="1" spans="1:14" ht="21.75" customHeight="1" x14ac:dyDescent="0.2">
      <c r="A1" s="52" t="s">
        <v>195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67.5" customHeight="1" x14ac:dyDescent="0.2">
      <c r="A2" s="50" t="s">
        <v>196</v>
      </c>
      <c r="B2" s="44" t="s">
        <v>0</v>
      </c>
      <c r="C2" s="46" t="s">
        <v>1</v>
      </c>
      <c r="D2" s="48" t="s">
        <v>2</v>
      </c>
      <c r="E2" s="53" t="s">
        <v>3</v>
      </c>
      <c r="F2" s="54"/>
      <c r="G2" s="53" t="s">
        <v>4</v>
      </c>
      <c r="H2" s="54"/>
      <c r="I2" s="53" t="s">
        <v>5</v>
      </c>
      <c r="J2" s="54"/>
      <c r="K2" s="53" t="s">
        <v>6</v>
      </c>
      <c r="L2" s="54"/>
      <c r="M2" s="53" t="s">
        <v>7</v>
      </c>
      <c r="N2" s="54"/>
    </row>
    <row r="3" spans="1:14" ht="17.25" customHeight="1" x14ac:dyDescent="0.2">
      <c r="A3" s="51"/>
      <c r="B3" s="45"/>
      <c r="C3" s="47"/>
      <c r="D3" s="49"/>
      <c r="E3" s="16" t="s">
        <v>197</v>
      </c>
      <c r="F3" s="16" t="s">
        <v>198</v>
      </c>
      <c r="G3" s="16" t="s">
        <v>197</v>
      </c>
      <c r="H3" s="16" t="s">
        <v>198</v>
      </c>
      <c r="I3" s="16" t="s">
        <v>197</v>
      </c>
      <c r="J3" s="16" t="s">
        <v>198</v>
      </c>
      <c r="K3" s="16" t="s">
        <v>197</v>
      </c>
      <c r="L3" s="16" t="s">
        <v>198</v>
      </c>
      <c r="M3" s="16" t="s">
        <v>197</v>
      </c>
      <c r="N3" s="16" t="s">
        <v>198</v>
      </c>
    </row>
    <row r="4" spans="1:14" x14ac:dyDescent="0.2">
      <c r="A4" s="22"/>
      <c r="B4" s="18"/>
      <c r="C4" s="2" t="s">
        <v>183</v>
      </c>
      <c r="D4" s="26">
        <v>7868</v>
      </c>
      <c r="E4" s="27">
        <v>5957</v>
      </c>
      <c r="F4" s="28">
        <f>E4*100/D4</f>
        <v>75.711743772241988</v>
      </c>
      <c r="G4" s="27">
        <v>149</v>
      </c>
      <c r="H4" s="28">
        <f>G4*100/D4</f>
        <v>1.8937468225724454</v>
      </c>
      <c r="I4" s="27">
        <v>1339</v>
      </c>
      <c r="J4" s="28">
        <f>I4*100/D4</f>
        <v>17.018301982714792</v>
      </c>
      <c r="K4" s="27">
        <v>298</v>
      </c>
      <c r="L4" s="28">
        <f>K4*100/D4</f>
        <v>3.7874936451448908</v>
      </c>
      <c r="M4" s="27">
        <v>125</v>
      </c>
      <c r="N4" s="28">
        <f>M4*100/D4</f>
        <v>1.588713777325877</v>
      </c>
    </row>
    <row r="5" spans="1:14" x14ac:dyDescent="0.2">
      <c r="A5" s="22"/>
      <c r="B5" s="18"/>
      <c r="C5" s="2" t="s">
        <v>210</v>
      </c>
      <c r="D5" s="8"/>
      <c r="E5" s="15"/>
      <c r="F5" s="17"/>
      <c r="G5" s="15"/>
      <c r="H5" s="17"/>
      <c r="I5" s="15"/>
      <c r="J5" s="17"/>
      <c r="K5" s="15"/>
      <c r="L5" s="17"/>
      <c r="M5" s="15"/>
      <c r="N5" s="17"/>
    </row>
    <row r="6" spans="1:14" x14ac:dyDescent="0.2">
      <c r="A6" s="13">
        <v>1</v>
      </c>
      <c r="B6" s="19" t="s">
        <v>130</v>
      </c>
      <c r="C6" s="2" t="s">
        <v>131</v>
      </c>
      <c r="D6" s="8">
        <v>60</v>
      </c>
      <c r="E6" s="8">
        <v>38</v>
      </c>
      <c r="F6" s="17">
        <f t="shared" ref="F6:F69" si="0">E6*100/D6</f>
        <v>63.333333333333336</v>
      </c>
      <c r="G6" s="8">
        <v>7</v>
      </c>
      <c r="H6" s="17">
        <f t="shared" ref="H6:H69" si="1">G6*100/D6</f>
        <v>11.666666666666666</v>
      </c>
      <c r="I6" s="8">
        <v>8</v>
      </c>
      <c r="J6" s="17">
        <f t="shared" ref="J6:J69" si="2">I6*100/D6</f>
        <v>13.333333333333334</v>
      </c>
      <c r="K6" s="8">
        <v>7</v>
      </c>
      <c r="L6" s="17">
        <f t="shared" ref="L6:L69" si="3">K6*100/D6</f>
        <v>11.666666666666666</v>
      </c>
      <c r="M6" s="8">
        <v>0</v>
      </c>
      <c r="N6" s="17">
        <f t="shared" ref="N6:N69" si="4">M6*100/D6</f>
        <v>0</v>
      </c>
    </row>
    <row r="7" spans="1:14" x14ac:dyDescent="0.2">
      <c r="A7" s="13">
        <v>2</v>
      </c>
      <c r="B7" s="19" t="s">
        <v>132</v>
      </c>
      <c r="C7" s="2" t="s">
        <v>133</v>
      </c>
      <c r="D7" s="8">
        <v>218</v>
      </c>
      <c r="E7" s="8">
        <v>176</v>
      </c>
      <c r="F7" s="17">
        <f t="shared" si="0"/>
        <v>80.733944954128447</v>
      </c>
      <c r="G7" s="8">
        <v>0</v>
      </c>
      <c r="H7" s="17">
        <f t="shared" si="1"/>
        <v>0</v>
      </c>
      <c r="I7" s="8">
        <v>37</v>
      </c>
      <c r="J7" s="17">
        <f t="shared" si="2"/>
        <v>16.972477064220183</v>
      </c>
      <c r="K7" s="8">
        <v>4</v>
      </c>
      <c r="L7" s="17">
        <f t="shared" si="3"/>
        <v>1.834862385321101</v>
      </c>
      <c r="M7" s="8">
        <v>1</v>
      </c>
      <c r="N7" s="17">
        <f t="shared" si="4"/>
        <v>0.45871559633027525</v>
      </c>
    </row>
    <row r="8" spans="1:14" x14ac:dyDescent="0.2">
      <c r="A8" s="13">
        <v>3</v>
      </c>
      <c r="B8" s="19" t="s">
        <v>150</v>
      </c>
      <c r="C8" s="2" t="s">
        <v>151</v>
      </c>
      <c r="D8" s="8">
        <v>40</v>
      </c>
      <c r="E8" s="8">
        <v>36</v>
      </c>
      <c r="F8" s="17">
        <f t="shared" si="0"/>
        <v>90</v>
      </c>
      <c r="G8" s="8">
        <v>0</v>
      </c>
      <c r="H8" s="17">
        <f t="shared" si="1"/>
        <v>0</v>
      </c>
      <c r="I8" s="8">
        <v>3</v>
      </c>
      <c r="J8" s="17">
        <f t="shared" si="2"/>
        <v>7.5</v>
      </c>
      <c r="K8" s="8">
        <v>1</v>
      </c>
      <c r="L8" s="17">
        <f t="shared" si="3"/>
        <v>2.5</v>
      </c>
      <c r="M8" s="8">
        <v>0</v>
      </c>
      <c r="N8" s="17">
        <f t="shared" si="4"/>
        <v>0</v>
      </c>
    </row>
    <row r="9" spans="1:14" x14ac:dyDescent="0.2">
      <c r="A9" s="13">
        <v>4</v>
      </c>
      <c r="B9" s="19" t="s">
        <v>152</v>
      </c>
      <c r="C9" s="2" t="s">
        <v>153</v>
      </c>
      <c r="D9" s="8">
        <v>261</v>
      </c>
      <c r="E9" s="8">
        <v>171</v>
      </c>
      <c r="F9" s="17">
        <f t="shared" si="0"/>
        <v>65.517241379310349</v>
      </c>
      <c r="G9" s="8">
        <v>7</v>
      </c>
      <c r="H9" s="17">
        <f t="shared" si="1"/>
        <v>2.6819923371647509</v>
      </c>
      <c r="I9" s="8">
        <v>58</v>
      </c>
      <c r="J9" s="17">
        <f t="shared" si="2"/>
        <v>22.222222222222221</v>
      </c>
      <c r="K9" s="8">
        <v>15</v>
      </c>
      <c r="L9" s="17">
        <f t="shared" si="3"/>
        <v>5.7471264367816088</v>
      </c>
      <c r="M9" s="8">
        <v>10</v>
      </c>
      <c r="N9" s="17">
        <f t="shared" si="4"/>
        <v>3.8314176245210727</v>
      </c>
    </row>
    <row r="10" spans="1:14" x14ac:dyDescent="0.2">
      <c r="A10" s="13">
        <v>5</v>
      </c>
      <c r="B10" s="19" t="s">
        <v>110</v>
      </c>
      <c r="C10" s="2" t="s">
        <v>111</v>
      </c>
      <c r="D10" s="8">
        <v>128</v>
      </c>
      <c r="E10" s="8">
        <v>104</v>
      </c>
      <c r="F10" s="17">
        <f t="shared" si="0"/>
        <v>81.25</v>
      </c>
      <c r="G10" s="8">
        <v>2</v>
      </c>
      <c r="H10" s="17">
        <f t="shared" si="1"/>
        <v>1.5625</v>
      </c>
      <c r="I10" s="8">
        <v>17</v>
      </c>
      <c r="J10" s="17">
        <f t="shared" si="2"/>
        <v>13.28125</v>
      </c>
      <c r="K10" s="8">
        <v>2</v>
      </c>
      <c r="L10" s="17">
        <f t="shared" si="3"/>
        <v>1.5625</v>
      </c>
      <c r="M10" s="8">
        <v>3</v>
      </c>
      <c r="N10" s="17">
        <f t="shared" si="4"/>
        <v>2.34375</v>
      </c>
    </row>
    <row r="11" spans="1:14" x14ac:dyDescent="0.2">
      <c r="A11" s="13">
        <v>6</v>
      </c>
      <c r="B11" s="19" t="s">
        <v>97</v>
      </c>
      <c r="C11" s="2" t="s">
        <v>98</v>
      </c>
      <c r="D11" s="8">
        <v>131</v>
      </c>
      <c r="E11" s="8">
        <v>111</v>
      </c>
      <c r="F11" s="17">
        <f t="shared" si="0"/>
        <v>84.732824427480921</v>
      </c>
      <c r="G11" s="8">
        <v>0</v>
      </c>
      <c r="H11" s="17">
        <f t="shared" si="1"/>
        <v>0</v>
      </c>
      <c r="I11" s="8">
        <v>19</v>
      </c>
      <c r="J11" s="17">
        <f t="shared" si="2"/>
        <v>14.503816793893129</v>
      </c>
      <c r="K11" s="8">
        <v>1</v>
      </c>
      <c r="L11" s="17">
        <f t="shared" si="3"/>
        <v>0.76335877862595425</v>
      </c>
      <c r="M11" s="8">
        <v>0</v>
      </c>
      <c r="N11" s="17">
        <f t="shared" si="4"/>
        <v>0</v>
      </c>
    </row>
    <row r="12" spans="1:14" x14ac:dyDescent="0.2">
      <c r="A12" s="13">
        <v>7</v>
      </c>
      <c r="B12" s="19" t="s">
        <v>101</v>
      </c>
      <c r="C12" s="2" t="s">
        <v>188</v>
      </c>
      <c r="D12" s="8">
        <v>130</v>
      </c>
      <c r="E12" s="8">
        <v>106</v>
      </c>
      <c r="F12" s="17">
        <f t="shared" si="0"/>
        <v>81.538461538461533</v>
      </c>
      <c r="G12" s="8">
        <v>0</v>
      </c>
      <c r="H12" s="17">
        <f t="shared" si="1"/>
        <v>0</v>
      </c>
      <c r="I12" s="8">
        <v>17</v>
      </c>
      <c r="J12" s="17">
        <f t="shared" si="2"/>
        <v>13.076923076923077</v>
      </c>
      <c r="K12" s="8">
        <v>3</v>
      </c>
      <c r="L12" s="17">
        <f t="shared" si="3"/>
        <v>2.3076923076923075</v>
      </c>
      <c r="M12" s="8">
        <v>4</v>
      </c>
      <c r="N12" s="17">
        <f t="shared" si="4"/>
        <v>3.0769230769230771</v>
      </c>
    </row>
    <row r="13" spans="1:14" x14ac:dyDescent="0.2">
      <c r="A13" s="13">
        <v>8</v>
      </c>
      <c r="B13" s="19" t="s">
        <v>93</v>
      </c>
      <c r="C13" s="2" t="s">
        <v>94</v>
      </c>
      <c r="D13" s="8">
        <v>43</v>
      </c>
      <c r="E13" s="8">
        <v>30</v>
      </c>
      <c r="F13" s="17">
        <f t="shared" si="0"/>
        <v>69.767441860465112</v>
      </c>
      <c r="G13" s="8">
        <v>1</v>
      </c>
      <c r="H13" s="17">
        <f t="shared" si="1"/>
        <v>2.3255813953488373</v>
      </c>
      <c r="I13" s="8">
        <v>9</v>
      </c>
      <c r="J13" s="17">
        <f t="shared" si="2"/>
        <v>20.930232558139537</v>
      </c>
      <c r="K13" s="8">
        <v>0</v>
      </c>
      <c r="L13" s="17">
        <f t="shared" si="3"/>
        <v>0</v>
      </c>
      <c r="M13" s="8">
        <v>3</v>
      </c>
      <c r="N13" s="17">
        <f t="shared" si="4"/>
        <v>6.9767441860465116</v>
      </c>
    </row>
    <row r="14" spans="1:14" ht="24" x14ac:dyDescent="0.2">
      <c r="A14" s="13"/>
      <c r="B14" s="19"/>
      <c r="C14" s="10" t="s">
        <v>184</v>
      </c>
      <c r="D14" s="8"/>
      <c r="E14" s="8"/>
      <c r="F14" s="17"/>
      <c r="G14" s="8"/>
      <c r="H14" s="17"/>
      <c r="I14" s="8"/>
      <c r="J14" s="17"/>
      <c r="K14" s="8"/>
      <c r="L14" s="17"/>
      <c r="M14" s="8"/>
      <c r="N14" s="17"/>
    </row>
    <row r="15" spans="1:14" x14ac:dyDescent="0.2">
      <c r="A15" s="13">
        <v>9</v>
      </c>
      <c r="B15" s="19" t="s">
        <v>55</v>
      </c>
      <c r="C15" s="2" t="s">
        <v>56</v>
      </c>
      <c r="D15" s="8">
        <v>140</v>
      </c>
      <c r="E15" s="8">
        <v>105</v>
      </c>
      <c r="F15" s="17">
        <f t="shared" si="0"/>
        <v>75</v>
      </c>
      <c r="G15" s="8">
        <v>1</v>
      </c>
      <c r="H15" s="17">
        <f t="shared" si="1"/>
        <v>0.7142857142857143</v>
      </c>
      <c r="I15" s="8">
        <v>28</v>
      </c>
      <c r="J15" s="17">
        <f t="shared" si="2"/>
        <v>20</v>
      </c>
      <c r="K15" s="8">
        <v>6</v>
      </c>
      <c r="L15" s="17">
        <f t="shared" si="3"/>
        <v>4.2857142857142856</v>
      </c>
      <c r="M15" s="8">
        <v>0</v>
      </c>
      <c r="N15" s="17">
        <f t="shared" si="4"/>
        <v>0</v>
      </c>
    </row>
    <row r="16" spans="1:14" x14ac:dyDescent="0.2">
      <c r="A16" s="13">
        <v>10</v>
      </c>
      <c r="B16" s="19" t="s">
        <v>57</v>
      </c>
      <c r="C16" s="2" t="s">
        <v>58</v>
      </c>
      <c r="D16" s="8">
        <v>47</v>
      </c>
      <c r="E16" s="8">
        <v>42</v>
      </c>
      <c r="F16" s="17">
        <f t="shared" si="0"/>
        <v>89.361702127659569</v>
      </c>
      <c r="G16" s="8">
        <v>0</v>
      </c>
      <c r="H16" s="17">
        <f t="shared" si="1"/>
        <v>0</v>
      </c>
      <c r="I16" s="8">
        <v>3</v>
      </c>
      <c r="J16" s="17">
        <f t="shared" si="2"/>
        <v>6.3829787234042552</v>
      </c>
      <c r="K16" s="8">
        <v>0</v>
      </c>
      <c r="L16" s="17">
        <f t="shared" si="3"/>
        <v>0</v>
      </c>
      <c r="M16" s="8">
        <v>2</v>
      </c>
      <c r="N16" s="17">
        <f t="shared" si="4"/>
        <v>4.2553191489361701</v>
      </c>
    </row>
    <row r="17" spans="1:14" x14ac:dyDescent="0.2">
      <c r="A17" s="13">
        <v>11</v>
      </c>
      <c r="B17" s="19" t="s">
        <v>61</v>
      </c>
      <c r="C17" s="2" t="s">
        <v>62</v>
      </c>
      <c r="D17" s="8">
        <v>116</v>
      </c>
      <c r="E17" s="8">
        <v>78</v>
      </c>
      <c r="F17" s="17">
        <f t="shared" si="0"/>
        <v>67.241379310344826</v>
      </c>
      <c r="G17" s="8">
        <v>6</v>
      </c>
      <c r="H17" s="17">
        <f t="shared" si="1"/>
        <v>5.1724137931034484</v>
      </c>
      <c r="I17" s="8">
        <v>23</v>
      </c>
      <c r="J17" s="17">
        <f t="shared" si="2"/>
        <v>19.827586206896552</v>
      </c>
      <c r="K17" s="8">
        <v>4</v>
      </c>
      <c r="L17" s="17">
        <f t="shared" si="3"/>
        <v>3.4482758620689653</v>
      </c>
      <c r="M17" s="8">
        <v>5</v>
      </c>
      <c r="N17" s="17">
        <f t="shared" si="4"/>
        <v>4.3103448275862073</v>
      </c>
    </row>
    <row r="18" spans="1:14" x14ac:dyDescent="0.2">
      <c r="A18" s="13">
        <v>12</v>
      </c>
      <c r="B18" s="19" t="s">
        <v>35</v>
      </c>
      <c r="C18" s="2" t="s">
        <v>36</v>
      </c>
      <c r="D18" s="8">
        <v>89</v>
      </c>
      <c r="E18" s="8">
        <v>63</v>
      </c>
      <c r="F18" s="17">
        <f t="shared" si="0"/>
        <v>70.786516853932582</v>
      </c>
      <c r="G18" s="8">
        <v>3</v>
      </c>
      <c r="H18" s="17">
        <f t="shared" si="1"/>
        <v>3.3707865168539324</v>
      </c>
      <c r="I18" s="8">
        <v>13</v>
      </c>
      <c r="J18" s="17">
        <f t="shared" si="2"/>
        <v>14.606741573033707</v>
      </c>
      <c r="K18" s="8">
        <v>6</v>
      </c>
      <c r="L18" s="17">
        <f t="shared" si="3"/>
        <v>6.7415730337078648</v>
      </c>
      <c r="M18" s="8">
        <v>4</v>
      </c>
      <c r="N18" s="17">
        <f t="shared" si="4"/>
        <v>4.4943820224719104</v>
      </c>
    </row>
    <row r="19" spans="1:14" x14ac:dyDescent="0.2">
      <c r="A19" s="13">
        <v>13</v>
      </c>
      <c r="B19" s="19" t="s">
        <v>37</v>
      </c>
      <c r="C19" s="2" t="s">
        <v>38</v>
      </c>
      <c r="D19" s="8">
        <v>164</v>
      </c>
      <c r="E19" s="8">
        <v>116</v>
      </c>
      <c r="F19" s="17">
        <f t="shared" si="0"/>
        <v>70.731707317073173</v>
      </c>
      <c r="G19" s="8">
        <v>4</v>
      </c>
      <c r="H19" s="17">
        <f t="shared" si="1"/>
        <v>2.4390243902439024</v>
      </c>
      <c r="I19" s="8">
        <v>30</v>
      </c>
      <c r="J19" s="17">
        <f t="shared" si="2"/>
        <v>18.292682926829269</v>
      </c>
      <c r="K19" s="8">
        <v>11</v>
      </c>
      <c r="L19" s="17">
        <f t="shared" si="3"/>
        <v>6.7073170731707314</v>
      </c>
      <c r="M19" s="8">
        <v>3</v>
      </c>
      <c r="N19" s="17">
        <f t="shared" si="4"/>
        <v>1.8292682926829269</v>
      </c>
    </row>
    <row r="20" spans="1:14" x14ac:dyDescent="0.2">
      <c r="A20" s="13">
        <v>14</v>
      </c>
      <c r="B20" s="19" t="s">
        <v>39</v>
      </c>
      <c r="C20" s="2" t="s">
        <v>40</v>
      </c>
      <c r="D20" s="8">
        <v>41</v>
      </c>
      <c r="E20" s="8">
        <v>36</v>
      </c>
      <c r="F20" s="17">
        <f t="shared" si="0"/>
        <v>87.804878048780495</v>
      </c>
      <c r="G20" s="8">
        <v>1</v>
      </c>
      <c r="H20" s="17">
        <f t="shared" si="1"/>
        <v>2.4390243902439024</v>
      </c>
      <c r="I20" s="8">
        <v>4</v>
      </c>
      <c r="J20" s="17">
        <f t="shared" si="2"/>
        <v>9.7560975609756095</v>
      </c>
      <c r="K20" s="8">
        <v>0</v>
      </c>
      <c r="L20" s="17">
        <f t="shared" si="3"/>
        <v>0</v>
      </c>
      <c r="M20" s="8">
        <v>0</v>
      </c>
      <c r="N20" s="17">
        <f t="shared" si="4"/>
        <v>0</v>
      </c>
    </row>
    <row r="21" spans="1:14" x14ac:dyDescent="0.2">
      <c r="A21" s="13">
        <v>15</v>
      </c>
      <c r="B21" s="19" t="s">
        <v>41</v>
      </c>
      <c r="C21" s="2" t="s">
        <v>42</v>
      </c>
      <c r="D21" s="8">
        <v>124</v>
      </c>
      <c r="E21" s="8">
        <v>91</v>
      </c>
      <c r="F21" s="17">
        <f t="shared" si="0"/>
        <v>73.387096774193552</v>
      </c>
      <c r="G21" s="8">
        <v>7</v>
      </c>
      <c r="H21" s="17">
        <f t="shared" si="1"/>
        <v>5.645161290322581</v>
      </c>
      <c r="I21" s="8">
        <v>5</v>
      </c>
      <c r="J21" s="17">
        <f t="shared" si="2"/>
        <v>4.032258064516129</v>
      </c>
      <c r="K21" s="8">
        <v>5</v>
      </c>
      <c r="L21" s="17">
        <f t="shared" si="3"/>
        <v>4.032258064516129</v>
      </c>
      <c r="M21" s="8">
        <v>16</v>
      </c>
      <c r="N21" s="17">
        <f t="shared" si="4"/>
        <v>12.903225806451612</v>
      </c>
    </row>
    <row r="22" spans="1:14" x14ac:dyDescent="0.2">
      <c r="A22" s="13">
        <v>16</v>
      </c>
      <c r="B22" s="19" t="s">
        <v>65</v>
      </c>
      <c r="C22" s="2" t="s">
        <v>66</v>
      </c>
      <c r="D22" s="8">
        <v>114</v>
      </c>
      <c r="E22" s="8">
        <v>86</v>
      </c>
      <c r="F22" s="17">
        <f t="shared" si="0"/>
        <v>75.438596491228068</v>
      </c>
      <c r="G22" s="8">
        <v>1</v>
      </c>
      <c r="H22" s="17">
        <f t="shared" si="1"/>
        <v>0.8771929824561403</v>
      </c>
      <c r="I22" s="8">
        <v>21</v>
      </c>
      <c r="J22" s="17">
        <f t="shared" si="2"/>
        <v>18.421052631578949</v>
      </c>
      <c r="K22" s="8">
        <v>3</v>
      </c>
      <c r="L22" s="17">
        <f t="shared" si="3"/>
        <v>2.6315789473684212</v>
      </c>
      <c r="M22" s="8">
        <v>3</v>
      </c>
      <c r="N22" s="17">
        <f t="shared" si="4"/>
        <v>2.6315789473684212</v>
      </c>
    </row>
    <row r="23" spans="1:14" x14ac:dyDescent="0.2">
      <c r="A23" s="13">
        <v>17</v>
      </c>
      <c r="B23" s="19" t="s">
        <v>63</v>
      </c>
      <c r="C23" s="2" t="s">
        <v>64</v>
      </c>
      <c r="D23" s="8">
        <v>128</v>
      </c>
      <c r="E23" s="8">
        <v>114</v>
      </c>
      <c r="F23" s="17">
        <f t="shared" si="0"/>
        <v>89.0625</v>
      </c>
      <c r="G23" s="8">
        <v>0</v>
      </c>
      <c r="H23" s="17">
        <f t="shared" si="1"/>
        <v>0</v>
      </c>
      <c r="I23" s="8">
        <v>10</v>
      </c>
      <c r="J23" s="17">
        <f t="shared" si="2"/>
        <v>7.8125</v>
      </c>
      <c r="K23" s="8">
        <v>1</v>
      </c>
      <c r="L23" s="17">
        <f t="shared" si="3"/>
        <v>0.78125</v>
      </c>
      <c r="M23" s="8">
        <v>3</v>
      </c>
      <c r="N23" s="17">
        <f t="shared" si="4"/>
        <v>2.34375</v>
      </c>
    </row>
    <row r="24" spans="1:14" x14ac:dyDescent="0.2">
      <c r="A24" s="13">
        <v>18</v>
      </c>
      <c r="B24" s="19" t="s">
        <v>43</v>
      </c>
      <c r="C24" s="2" t="s">
        <v>44</v>
      </c>
      <c r="D24" s="8">
        <v>203</v>
      </c>
      <c r="E24" s="8">
        <v>135</v>
      </c>
      <c r="F24" s="17">
        <f t="shared" si="0"/>
        <v>66.502463054187189</v>
      </c>
      <c r="G24" s="8">
        <v>13</v>
      </c>
      <c r="H24" s="17">
        <f t="shared" si="1"/>
        <v>6.4039408866995071</v>
      </c>
      <c r="I24" s="8">
        <v>24</v>
      </c>
      <c r="J24" s="17">
        <f t="shared" si="2"/>
        <v>11.822660098522167</v>
      </c>
      <c r="K24" s="8">
        <v>21</v>
      </c>
      <c r="L24" s="17">
        <f t="shared" si="3"/>
        <v>10.344827586206897</v>
      </c>
      <c r="M24" s="8">
        <v>10</v>
      </c>
      <c r="N24" s="17">
        <f t="shared" si="4"/>
        <v>4.9261083743842367</v>
      </c>
    </row>
    <row r="25" spans="1:14" x14ac:dyDescent="0.2">
      <c r="A25" s="13">
        <v>19</v>
      </c>
      <c r="B25" s="19" t="s">
        <v>67</v>
      </c>
      <c r="C25" s="2" t="s">
        <v>68</v>
      </c>
      <c r="D25" s="8">
        <v>143</v>
      </c>
      <c r="E25" s="8">
        <v>119</v>
      </c>
      <c r="F25" s="17">
        <f t="shared" si="0"/>
        <v>83.216783216783213</v>
      </c>
      <c r="G25" s="8">
        <v>1</v>
      </c>
      <c r="H25" s="17">
        <f t="shared" si="1"/>
        <v>0.69930069930069927</v>
      </c>
      <c r="I25" s="8">
        <v>16</v>
      </c>
      <c r="J25" s="17">
        <f t="shared" si="2"/>
        <v>11.188811188811188</v>
      </c>
      <c r="K25" s="8">
        <v>0</v>
      </c>
      <c r="L25" s="17">
        <f t="shared" si="3"/>
        <v>0</v>
      </c>
      <c r="M25" s="8">
        <v>7</v>
      </c>
      <c r="N25" s="17">
        <f t="shared" si="4"/>
        <v>4.895104895104895</v>
      </c>
    </row>
    <row r="26" spans="1:14" x14ac:dyDescent="0.2">
      <c r="A26" s="13">
        <v>20</v>
      </c>
      <c r="B26" s="19" t="s">
        <v>69</v>
      </c>
      <c r="C26" s="2" t="s">
        <v>200</v>
      </c>
      <c r="D26" s="8">
        <v>114</v>
      </c>
      <c r="E26" s="8">
        <v>83</v>
      </c>
      <c r="F26" s="17">
        <f t="shared" si="0"/>
        <v>72.807017543859644</v>
      </c>
      <c r="G26" s="8">
        <v>0</v>
      </c>
      <c r="H26" s="17">
        <f t="shared" si="1"/>
        <v>0</v>
      </c>
      <c r="I26" s="8">
        <v>27</v>
      </c>
      <c r="J26" s="17">
        <f t="shared" si="2"/>
        <v>23.684210526315791</v>
      </c>
      <c r="K26" s="8">
        <v>1</v>
      </c>
      <c r="L26" s="17">
        <f t="shared" si="3"/>
        <v>0.8771929824561403</v>
      </c>
      <c r="M26" s="8">
        <v>3</v>
      </c>
      <c r="N26" s="17">
        <f t="shared" si="4"/>
        <v>2.6315789473684212</v>
      </c>
    </row>
    <row r="27" spans="1:14" x14ac:dyDescent="0.2">
      <c r="A27" s="13">
        <v>21</v>
      </c>
      <c r="B27" s="19" t="s">
        <v>70</v>
      </c>
      <c r="C27" s="2" t="s">
        <v>71</v>
      </c>
      <c r="D27" s="8">
        <v>102</v>
      </c>
      <c r="E27" s="8">
        <v>79</v>
      </c>
      <c r="F27" s="17">
        <f t="shared" si="0"/>
        <v>77.450980392156865</v>
      </c>
      <c r="G27" s="8">
        <v>4</v>
      </c>
      <c r="H27" s="17">
        <f t="shared" si="1"/>
        <v>3.9215686274509802</v>
      </c>
      <c r="I27" s="8">
        <v>14</v>
      </c>
      <c r="J27" s="17">
        <f t="shared" si="2"/>
        <v>13.725490196078431</v>
      </c>
      <c r="K27" s="8">
        <v>5</v>
      </c>
      <c r="L27" s="17">
        <f t="shared" si="3"/>
        <v>4.9019607843137258</v>
      </c>
      <c r="M27" s="8">
        <v>0</v>
      </c>
      <c r="N27" s="17">
        <f t="shared" si="4"/>
        <v>0</v>
      </c>
    </row>
    <row r="28" spans="1:14" x14ac:dyDescent="0.2">
      <c r="A28" s="13">
        <v>22</v>
      </c>
      <c r="B28" s="19" t="s">
        <v>52</v>
      </c>
      <c r="C28" s="2" t="s">
        <v>189</v>
      </c>
      <c r="D28" s="8">
        <v>125</v>
      </c>
      <c r="E28" s="8">
        <v>93</v>
      </c>
      <c r="F28" s="17">
        <f t="shared" si="0"/>
        <v>74.400000000000006</v>
      </c>
      <c r="G28" s="8">
        <v>5</v>
      </c>
      <c r="H28" s="17">
        <f t="shared" si="1"/>
        <v>4</v>
      </c>
      <c r="I28" s="8">
        <v>23</v>
      </c>
      <c r="J28" s="17">
        <f t="shared" si="2"/>
        <v>18.399999999999999</v>
      </c>
      <c r="K28" s="8">
        <v>3</v>
      </c>
      <c r="L28" s="17">
        <f t="shared" si="3"/>
        <v>2.4</v>
      </c>
      <c r="M28" s="8">
        <v>1</v>
      </c>
      <c r="N28" s="17">
        <f t="shared" si="4"/>
        <v>0.8</v>
      </c>
    </row>
    <row r="29" spans="1:14" x14ac:dyDescent="0.2">
      <c r="A29" s="13">
        <v>23</v>
      </c>
      <c r="B29" s="19" t="s">
        <v>72</v>
      </c>
      <c r="C29" s="2" t="s">
        <v>73</v>
      </c>
      <c r="D29" s="8">
        <v>137</v>
      </c>
      <c r="E29" s="8">
        <v>124</v>
      </c>
      <c r="F29" s="17">
        <f t="shared" si="0"/>
        <v>90.510948905109487</v>
      </c>
      <c r="G29" s="8">
        <v>1</v>
      </c>
      <c r="H29" s="17">
        <f t="shared" si="1"/>
        <v>0.72992700729927007</v>
      </c>
      <c r="I29" s="8">
        <v>11</v>
      </c>
      <c r="J29" s="17">
        <f t="shared" si="2"/>
        <v>8.0291970802919703</v>
      </c>
      <c r="K29" s="8">
        <v>0</v>
      </c>
      <c r="L29" s="17">
        <f t="shared" si="3"/>
        <v>0</v>
      </c>
      <c r="M29" s="8">
        <v>1</v>
      </c>
      <c r="N29" s="17">
        <f t="shared" si="4"/>
        <v>0.72992700729927007</v>
      </c>
    </row>
    <row r="30" spans="1:14" x14ac:dyDescent="0.2">
      <c r="A30" s="13">
        <v>24</v>
      </c>
      <c r="B30" s="19" t="s">
        <v>74</v>
      </c>
      <c r="C30" s="2" t="s">
        <v>75</v>
      </c>
      <c r="D30" s="8">
        <v>105</v>
      </c>
      <c r="E30" s="8">
        <v>88</v>
      </c>
      <c r="F30" s="17">
        <f t="shared" si="0"/>
        <v>83.80952380952381</v>
      </c>
      <c r="G30" s="8">
        <v>0</v>
      </c>
      <c r="H30" s="17">
        <f t="shared" si="1"/>
        <v>0</v>
      </c>
      <c r="I30" s="8">
        <v>13</v>
      </c>
      <c r="J30" s="17">
        <f t="shared" si="2"/>
        <v>12.380952380952381</v>
      </c>
      <c r="K30" s="8">
        <v>3</v>
      </c>
      <c r="L30" s="17">
        <f t="shared" si="3"/>
        <v>2.8571428571428572</v>
      </c>
      <c r="M30" s="8">
        <v>1</v>
      </c>
      <c r="N30" s="17">
        <f t="shared" si="4"/>
        <v>0.95238095238095233</v>
      </c>
    </row>
    <row r="31" spans="1:14" x14ac:dyDescent="0.2">
      <c r="A31" s="13">
        <v>25</v>
      </c>
      <c r="B31" s="19" t="s">
        <v>76</v>
      </c>
      <c r="C31" s="2" t="s">
        <v>77</v>
      </c>
      <c r="D31" s="8">
        <v>95</v>
      </c>
      <c r="E31" s="8">
        <v>66</v>
      </c>
      <c r="F31" s="17">
        <f t="shared" si="0"/>
        <v>69.473684210526315</v>
      </c>
      <c r="G31" s="8">
        <v>1</v>
      </c>
      <c r="H31" s="17">
        <f t="shared" si="1"/>
        <v>1.0526315789473684</v>
      </c>
      <c r="I31" s="8">
        <v>24</v>
      </c>
      <c r="J31" s="17">
        <f t="shared" si="2"/>
        <v>25.263157894736842</v>
      </c>
      <c r="K31" s="8">
        <v>4</v>
      </c>
      <c r="L31" s="17">
        <f t="shared" si="3"/>
        <v>4.2105263157894735</v>
      </c>
      <c r="M31" s="8">
        <v>0</v>
      </c>
      <c r="N31" s="17">
        <f t="shared" si="4"/>
        <v>0</v>
      </c>
    </row>
    <row r="32" spans="1:14" x14ac:dyDescent="0.2">
      <c r="A32" s="13">
        <v>26</v>
      </c>
      <c r="B32" s="19" t="s">
        <v>78</v>
      </c>
      <c r="C32" s="2" t="s">
        <v>79</v>
      </c>
      <c r="D32" s="8">
        <v>153</v>
      </c>
      <c r="E32" s="8">
        <v>138</v>
      </c>
      <c r="F32" s="17">
        <f t="shared" si="0"/>
        <v>90.196078431372555</v>
      </c>
      <c r="G32" s="8">
        <v>2</v>
      </c>
      <c r="H32" s="17">
        <f t="shared" si="1"/>
        <v>1.3071895424836601</v>
      </c>
      <c r="I32" s="8">
        <v>8</v>
      </c>
      <c r="J32" s="17">
        <f t="shared" si="2"/>
        <v>5.2287581699346406</v>
      </c>
      <c r="K32" s="8">
        <v>3</v>
      </c>
      <c r="L32" s="17">
        <f t="shared" si="3"/>
        <v>1.9607843137254901</v>
      </c>
      <c r="M32" s="8">
        <v>2</v>
      </c>
      <c r="N32" s="17">
        <f t="shared" si="4"/>
        <v>1.3071895424836601</v>
      </c>
    </row>
    <row r="33" spans="1:14" ht="25.5" x14ac:dyDescent="0.2">
      <c r="A33" s="13">
        <v>27</v>
      </c>
      <c r="B33" s="19" t="s">
        <v>34</v>
      </c>
      <c r="C33" s="2" t="s">
        <v>190</v>
      </c>
      <c r="D33" s="8">
        <v>19</v>
      </c>
      <c r="E33" s="8">
        <v>12</v>
      </c>
      <c r="F33" s="17">
        <f t="shared" si="0"/>
        <v>63.157894736842103</v>
      </c>
      <c r="G33" s="8">
        <v>1</v>
      </c>
      <c r="H33" s="17">
        <f t="shared" si="1"/>
        <v>5.2631578947368425</v>
      </c>
      <c r="I33" s="8">
        <v>5</v>
      </c>
      <c r="J33" s="17">
        <f t="shared" si="2"/>
        <v>26.315789473684209</v>
      </c>
      <c r="K33" s="8">
        <v>1</v>
      </c>
      <c r="L33" s="17">
        <f t="shared" si="3"/>
        <v>5.2631578947368425</v>
      </c>
      <c r="M33" s="8">
        <v>0</v>
      </c>
      <c r="N33" s="17">
        <f t="shared" si="4"/>
        <v>0</v>
      </c>
    </row>
    <row r="34" spans="1:14" ht="17.25" customHeight="1" x14ac:dyDescent="0.2">
      <c r="A34" s="13">
        <v>28</v>
      </c>
      <c r="B34" s="19" t="s">
        <v>30</v>
      </c>
      <c r="C34" s="2" t="s">
        <v>199</v>
      </c>
      <c r="D34" s="8">
        <v>188</v>
      </c>
      <c r="E34" s="8">
        <v>159</v>
      </c>
      <c r="F34" s="17">
        <f t="shared" si="0"/>
        <v>84.574468085106389</v>
      </c>
      <c r="G34" s="8">
        <v>3</v>
      </c>
      <c r="H34" s="17">
        <f t="shared" si="1"/>
        <v>1.5957446808510638</v>
      </c>
      <c r="I34" s="8">
        <v>21</v>
      </c>
      <c r="J34" s="17">
        <f t="shared" si="2"/>
        <v>11.170212765957446</v>
      </c>
      <c r="K34" s="8">
        <v>5</v>
      </c>
      <c r="L34" s="17">
        <f t="shared" si="3"/>
        <v>2.6595744680851063</v>
      </c>
      <c r="M34" s="8">
        <v>0</v>
      </c>
      <c r="N34" s="17">
        <f t="shared" si="4"/>
        <v>0</v>
      </c>
    </row>
    <row r="35" spans="1:14" x14ac:dyDescent="0.2">
      <c r="A35" s="13">
        <v>29</v>
      </c>
      <c r="B35" s="19" t="s">
        <v>80</v>
      </c>
      <c r="C35" s="2" t="s">
        <v>81</v>
      </c>
      <c r="D35" s="8">
        <v>136</v>
      </c>
      <c r="E35" s="8">
        <v>113</v>
      </c>
      <c r="F35" s="17">
        <f t="shared" si="0"/>
        <v>83.088235294117652</v>
      </c>
      <c r="G35" s="8">
        <v>2</v>
      </c>
      <c r="H35" s="17">
        <f t="shared" si="1"/>
        <v>1.4705882352941178</v>
      </c>
      <c r="I35" s="8">
        <v>17</v>
      </c>
      <c r="J35" s="17">
        <f t="shared" si="2"/>
        <v>12.5</v>
      </c>
      <c r="K35" s="8">
        <v>3</v>
      </c>
      <c r="L35" s="17">
        <f t="shared" si="3"/>
        <v>2.2058823529411766</v>
      </c>
      <c r="M35" s="8">
        <v>1</v>
      </c>
      <c r="N35" s="17">
        <f t="shared" si="4"/>
        <v>0.73529411764705888</v>
      </c>
    </row>
    <row r="36" spans="1:14" x14ac:dyDescent="0.2">
      <c r="A36" s="13">
        <v>30</v>
      </c>
      <c r="B36" s="19" t="s">
        <v>82</v>
      </c>
      <c r="C36" s="2" t="s">
        <v>83</v>
      </c>
      <c r="D36" s="8">
        <v>98</v>
      </c>
      <c r="E36" s="8">
        <v>69</v>
      </c>
      <c r="F36" s="17">
        <f t="shared" si="0"/>
        <v>70.408163265306129</v>
      </c>
      <c r="G36" s="8">
        <v>5</v>
      </c>
      <c r="H36" s="17">
        <f t="shared" si="1"/>
        <v>5.1020408163265305</v>
      </c>
      <c r="I36" s="8">
        <v>19</v>
      </c>
      <c r="J36" s="17">
        <f t="shared" si="2"/>
        <v>19.387755102040817</v>
      </c>
      <c r="K36" s="8">
        <v>4</v>
      </c>
      <c r="L36" s="17">
        <f t="shared" si="3"/>
        <v>4.0816326530612246</v>
      </c>
      <c r="M36" s="8">
        <v>1</v>
      </c>
      <c r="N36" s="17">
        <f t="shared" si="4"/>
        <v>1.0204081632653061</v>
      </c>
    </row>
    <row r="37" spans="1:14" x14ac:dyDescent="0.2">
      <c r="A37" s="13">
        <v>31</v>
      </c>
      <c r="B37" s="19" t="s">
        <v>84</v>
      </c>
      <c r="C37" s="2" t="s">
        <v>85</v>
      </c>
      <c r="D37" s="8">
        <v>95</v>
      </c>
      <c r="E37" s="8">
        <v>77</v>
      </c>
      <c r="F37" s="17">
        <f t="shared" si="0"/>
        <v>81.05263157894737</v>
      </c>
      <c r="G37" s="8">
        <v>0</v>
      </c>
      <c r="H37" s="17">
        <f t="shared" si="1"/>
        <v>0</v>
      </c>
      <c r="I37" s="8">
        <v>15</v>
      </c>
      <c r="J37" s="17">
        <f t="shared" si="2"/>
        <v>15.789473684210526</v>
      </c>
      <c r="K37" s="8">
        <v>1</v>
      </c>
      <c r="L37" s="17">
        <f t="shared" si="3"/>
        <v>1.0526315789473684</v>
      </c>
      <c r="M37" s="8">
        <v>2</v>
      </c>
      <c r="N37" s="17">
        <f t="shared" si="4"/>
        <v>2.1052631578947367</v>
      </c>
    </row>
    <row r="38" spans="1:14" x14ac:dyDescent="0.2">
      <c r="A38" s="13">
        <v>32</v>
      </c>
      <c r="B38" s="19" t="s">
        <v>53</v>
      </c>
      <c r="C38" s="2" t="s">
        <v>54</v>
      </c>
      <c r="D38" s="8">
        <v>200</v>
      </c>
      <c r="E38" s="8">
        <v>124</v>
      </c>
      <c r="F38" s="17">
        <f t="shared" si="0"/>
        <v>62</v>
      </c>
      <c r="G38" s="8">
        <v>3</v>
      </c>
      <c r="H38" s="17">
        <f t="shared" si="1"/>
        <v>1.5</v>
      </c>
      <c r="I38" s="8">
        <v>50</v>
      </c>
      <c r="J38" s="17">
        <f t="shared" si="2"/>
        <v>25</v>
      </c>
      <c r="K38" s="8">
        <v>14</v>
      </c>
      <c r="L38" s="17">
        <f t="shared" si="3"/>
        <v>7</v>
      </c>
      <c r="M38" s="8">
        <v>9</v>
      </c>
      <c r="N38" s="17">
        <f t="shared" si="4"/>
        <v>4.5</v>
      </c>
    </row>
    <row r="39" spans="1:14" x14ac:dyDescent="0.2">
      <c r="A39" s="13">
        <v>33</v>
      </c>
      <c r="B39" s="19" t="s">
        <v>86</v>
      </c>
      <c r="C39" s="2" t="s">
        <v>87</v>
      </c>
      <c r="D39" s="8">
        <v>217</v>
      </c>
      <c r="E39" s="8">
        <v>128</v>
      </c>
      <c r="F39" s="17">
        <f t="shared" si="0"/>
        <v>58.986175115207374</v>
      </c>
      <c r="G39" s="8">
        <v>2</v>
      </c>
      <c r="H39" s="17">
        <f t="shared" si="1"/>
        <v>0.92165898617511521</v>
      </c>
      <c r="I39" s="8">
        <v>79</v>
      </c>
      <c r="J39" s="17">
        <f t="shared" si="2"/>
        <v>36.405529953917053</v>
      </c>
      <c r="K39" s="8">
        <v>6</v>
      </c>
      <c r="L39" s="17">
        <f t="shared" si="3"/>
        <v>2.7649769585253456</v>
      </c>
      <c r="M39" s="8">
        <v>2</v>
      </c>
      <c r="N39" s="17">
        <f t="shared" si="4"/>
        <v>0.92165898617511521</v>
      </c>
    </row>
    <row r="40" spans="1:14" ht="19.5" customHeight="1" x14ac:dyDescent="0.2">
      <c r="A40" s="13"/>
      <c r="B40" s="19"/>
      <c r="C40" s="11" t="s">
        <v>185</v>
      </c>
      <c r="D40" s="8"/>
      <c r="E40" s="8"/>
      <c r="F40" s="17"/>
      <c r="G40" s="8"/>
      <c r="H40" s="17"/>
      <c r="I40" s="8"/>
      <c r="J40" s="17"/>
      <c r="K40" s="8"/>
      <c r="L40" s="17"/>
      <c r="M40" s="8"/>
      <c r="N40" s="17"/>
    </row>
    <row r="41" spans="1:14" x14ac:dyDescent="0.2">
      <c r="A41" s="13">
        <v>34</v>
      </c>
      <c r="B41" s="19" t="s">
        <v>88</v>
      </c>
      <c r="C41" s="2" t="s">
        <v>191</v>
      </c>
      <c r="D41" s="8">
        <v>114</v>
      </c>
      <c r="E41" s="8">
        <v>100</v>
      </c>
      <c r="F41" s="17">
        <f t="shared" si="0"/>
        <v>87.719298245614041</v>
      </c>
      <c r="G41" s="8">
        <v>0</v>
      </c>
      <c r="H41" s="17">
        <f t="shared" si="1"/>
        <v>0</v>
      </c>
      <c r="I41" s="8">
        <v>12</v>
      </c>
      <c r="J41" s="17">
        <f t="shared" si="2"/>
        <v>10.526315789473685</v>
      </c>
      <c r="K41" s="8">
        <v>1</v>
      </c>
      <c r="L41" s="17">
        <f t="shared" si="3"/>
        <v>0.8771929824561403</v>
      </c>
      <c r="M41" s="8">
        <v>1</v>
      </c>
      <c r="N41" s="17">
        <f t="shared" si="4"/>
        <v>0.8771929824561403</v>
      </c>
    </row>
    <row r="42" spans="1:14" ht="25.5" x14ac:dyDescent="0.2">
      <c r="A42" s="13">
        <v>35</v>
      </c>
      <c r="B42" s="19" t="s">
        <v>90</v>
      </c>
      <c r="C42" s="2" t="s">
        <v>192</v>
      </c>
      <c r="D42" s="8">
        <v>137</v>
      </c>
      <c r="E42" s="8">
        <v>87</v>
      </c>
      <c r="F42" s="17">
        <f t="shared" si="0"/>
        <v>63.503649635036496</v>
      </c>
      <c r="G42" s="8">
        <v>2</v>
      </c>
      <c r="H42" s="17">
        <f t="shared" si="1"/>
        <v>1.4598540145985401</v>
      </c>
      <c r="I42" s="8">
        <v>39</v>
      </c>
      <c r="J42" s="17">
        <f t="shared" si="2"/>
        <v>28.467153284671532</v>
      </c>
      <c r="K42" s="8">
        <v>9</v>
      </c>
      <c r="L42" s="17">
        <f t="shared" si="3"/>
        <v>6.5693430656934311</v>
      </c>
      <c r="M42" s="8">
        <v>0</v>
      </c>
      <c r="N42" s="17">
        <f t="shared" si="4"/>
        <v>0</v>
      </c>
    </row>
    <row r="43" spans="1:14" x14ac:dyDescent="0.2">
      <c r="A43" s="13">
        <v>36</v>
      </c>
      <c r="B43" s="19" t="s">
        <v>107</v>
      </c>
      <c r="C43" s="2" t="s">
        <v>108</v>
      </c>
      <c r="D43" s="8">
        <v>20</v>
      </c>
      <c r="E43" s="8">
        <v>9</v>
      </c>
      <c r="F43" s="17">
        <f t="shared" si="0"/>
        <v>45</v>
      </c>
      <c r="G43" s="8">
        <v>2</v>
      </c>
      <c r="H43" s="17">
        <f t="shared" si="1"/>
        <v>10</v>
      </c>
      <c r="I43" s="8">
        <v>3</v>
      </c>
      <c r="J43" s="17">
        <f t="shared" si="2"/>
        <v>15</v>
      </c>
      <c r="K43" s="8">
        <v>6</v>
      </c>
      <c r="L43" s="17">
        <f t="shared" si="3"/>
        <v>30</v>
      </c>
      <c r="M43" s="8">
        <v>0</v>
      </c>
      <c r="N43" s="17">
        <f t="shared" si="4"/>
        <v>0</v>
      </c>
    </row>
    <row r="44" spans="1:14" ht="16.5" customHeight="1" x14ac:dyDescent="0.2">
      <c r="A44" s="13">
        <v>37</v>
      </c>
      <c r="B44" s="19" t="s">
        <v>109</v>
      </c>
      <c r="C44" s="2" t="s">
        <v>193</v>
      </c>
      <c r="D44" s="8">
        <v>19</v>
      </c>
      <c r="E44" s="8">
        <v>13</v>
      </c>
      <c r="F44" s="17">
        <f t="shared" si="0"/>
        <v>68.421052631578945</v>
      </c>
      <c r="G44" s="8">
        <v>0</v>
      </c>
      <c r="H44" s="17">
        <f t="shared" si="1"/>
        <v>0</v>
      </c>
      <c r="I44" s="8">
        <v>5</v>
      </c>
      <c r="J44" s="17">
        <f t="shared" si="2"/>
        <v>26.315789473684209</v>
      </c>
      <c r="K44" s="8">
        <v>1</v>
      </c>
      <c r="L44" s="17">
        <f t="shared" si="3"/>
        <v>5.2631578947368425</v>
      </c>
      <c r="M44" s="8">
        <v>0</v>
      </c>
      <c r="N44" s="17">
        <f t="shared" si="4"/>
        <v>0</v>
      </c>
    </row>
    <row r="45" spans="1:14" ht="30" customHeight="1" x14ac:dyDescent="0.2">
      <c r="A45" s="13">
        <v>38</v>
      </c>
      <c r="B45" s="19" t="s">
        <v>114</v>
      </c>
      <c r="C45" s="2" t="s">
        <v>194</v>
      </c>
      <c r="D45" s="8">
        <v>31</v>
      </c>
      <c r="E45" s="8">
        <v>29</v>
      </c>
      <c r="F45" s="17">
        <f t="shared" si="0"/>
        <v>93.548387096774192</v>
      </c>
      <c r="G45" s="8">
        <v>0</v>
      </c>
      <c r="H45" s="17">
        <f t="shared" si="1"/>
        <v>0</v>
      </c>
      <c r="I45" s="8">
        <v>2</v>
      </c>
      <c r="J45" s="17">
        <f t="shared" si="2"/>
        <v>6.4516129032258061</v>
      </c>
      <c r="K45" s="8">
        <v>0</v>
      </c>
      <c r="L45" s="17">
        <f t="shared" si="3"/>
        <v>0</v>
      </c>
      <c r="M45" s="8">
        <v>0</v>
      </c>
      <c r="N45" s="17">
        <f t="shared" si="4"/>
        <v>0</v>
      </c>
    </row>
    <row r="46" spans="1:14" ht="18.75" customHeight="1" x14ac:dyDescent="0.2">
      <c r="A46" s="13">
        <v>39</v>
      </c>
      <c r="B46" s="19" t="s">
        <v>117</v>
      </c>
      <c r="C46" s="2" t="s">
        <v>118</v>
      </c>
      <c r="D46" s="8">
        <v>166</v>
      </c>
      <c r="E46" s="8">
        <v>149</v>
      </c>
      <c r="F46" s="17">
        <f t="shared" si="0"/>
        <v>89.759036144578317</v>
      </c>
      <c r="G46" s="8">
        <v>0</v>
      </c>
      <c r="H46" s="17">
        <f t="shared" si="1"/>
        <v>0</v>
      </c>
      <c r="I46" s="8">
        <v>17</v>
      </c>
      <c r="J46" s="17">
        <f t="shared" si="2"/>
        <v>10.240963855421686</v>
      </c>
      <c r="K46" s="8">
        <v>0</v>
      </c>
      <c r="L46" s="17">
        <f t="shared" si="3"/>
        <v>0</v>
      </c>
      <c r="M46" s="8">
        <v>0</v>
      </c>
      <c r="N46" s="17">
        <f t="shared" si="4"/>
        <v>0</v>
      </c>
    </row>
    <row r="47" spans="1:14" ht="19.5" customHeight="1" x14ac:dyDescent="0.2">
      <c r="A47" s="13">
        <v>40</v>
      </c>
      <c r="B47" s="19" t="s">
        <v>119</v>
      </c>
      <c r="C47" s="2" t="s">
        <v>120</v>
      </c>
      <c r="D47" s="8">
        <v>130</v>
      </c>
      <c r="E47" s="8">
        <v>108</v>
      </c>
      <c r="F47" s="17">
        <f t="shared" si="0"/>
        <v>83.07692307692308</v>
      </c>
      <c r="G47" s="8">
        <v>0</v>
      </c>
      <c r="H47" s="17">
        <f t="shared" si="1"/>
        <v>0</v>
      </c>
      <c r="I47" s="8">
        <v>18</v>
      </c>
      <c r="J47" s="17">
        <f t="shared" si="2"/>
        <v>13.846153846153847</v>
      </c>
      <c r="K47" s="8">
        <v>4</v>
      </c>
      <c r="L47" s="17">
        <f t="shared" si="3"/>
        <v>3.0769230769230771</v>
      </c>
      <c r="M47" s="8">
        <v>0</v>
      </c>
      <c r="N47" s="17">
        <f t="shared" si="4"/>
        <v>0</v>
      </c>
    </row>
    <row r="48" spans="1:14" ht="25.5" x14ac:dyDescent="0.2">
      <c r="A48" s="13">
        <v>41</v>
      </c>
      <c r="B48" s="19" t="s">
        <v>121</v>
      </c>
      <c r="C48" s="2" t="s">
        <v>122</v>
      </c>
      <c r="D48" s="8">
        <v>44</v>
      </c>
      <c r="E48" s="8">
        <v>38</v>
      </c>
      <c r="F48" s="17">
        <f t="shared" si="0"/>
        <v>86.36363636363636</v>
      </c>
      <c r="G48" s="8">
        <v>0</v>
      </c>
      <c r="H48" s="17">
        <f t="shared" si="1"/>
        <v>0</v>
      </c>
      <c r="I48" s="8">
        <v>6</v>
      </c>
      <c r="J48" s="17">
        <f t="shared" si="2"/>
        <v>13.636363636363637</v>
      </c>
      <c r="K48" s="8">
        <v>0</v>
      </c>
      <c r="L48" s="17">
        <f t="shared" si="3"/>
        <v>0</v>
      </c>
      <c r="M48" s="8">
        <v>0</v>
      </c>
      <c r="N48" s="17">
        <f t="shared" si="4"/>
        <v>0</v>
      </c>
    </row>
    <row r="49" spans="1:14" x14ac:dyDescent="0.2">
      <c r="A49" s="13">
        <v>42</v>
      </c>
      <c r="B49" s="19" t="s">
        <v>123</v>
      </c>
      <c r="C49" s="2" t="s">
        <v>201</v>
      </c>
      <c r="D49" s="8">
        <v>47</v>
      </c>
      <c r="E49" s="8">
        <v>21</v>
      </c>
      <c r="F49" s="17">
        <f t="shared" si="0"/>
        <v>44.680851063829785</v>
      </c>
      <c r="G49" s="8">
        <v>0</v>
      </c>
      <c r="H49" s="17">
        <f t="shared" si="1"/>
        <v>0</v>
      </c>
      <c r="I49" s="8">
        <v>21</v>
      </c>
      <c r="J49" s="17">
        <f t="shared" si="2"/>
        <v>44.680851063829785</v>
      </c>
      <c r="K49" s="8">
        <v>4</v>
      </c>
      <c r="L49" s="17">
        <f t="shared" si="3"/>
        <v>8.5106382978723403</v>
      </c>
      <c r="M49" s="8">
        <v>1</v>
      </c>
      <c r="N49" s="17">
        <f t="shared" si="4"/>
        <v>2.1276595744680851</v>
      </c>
    </row>
    <row r="50" spans="1:14" x14ac:dyDescent="0.2">
      <c r="A50" s="13">
        <v>43</v>
      </c>
      <c r="B50" s="19" t="s">
        <v>124</v>
      </c>
      <c r="C50" s="2" t="s">
        <v>125</v>
      </c>
      <c r="D50" s="8">
        <v>60</v>
      </c>
      <c r="E50" s="8">
        <v>43</v>
      </c>
      <c r="F50" s="17">
        <f t="shared" si="0"/>
        <v>71.666666666666671</v>
      </c>
      <c r="G50" s="8">
        <v>0</v>
      </c>
      <c r="H50" s="17">
        <f t="shared" si="1"/>
        <v>0</v>
      </c>
      <c r="I50" s="8">
        <v>13</v>
      </c>
      <c r="J50" s="17">
        <f t="shared" si="2"/>
        <v>21.666666666666668</v>
      </c>
      <c r="K50" s="8">
        <v>4</v>
      </c>
      <c r="L50" s="17">
        <f t="shared" si="3"/>
        <v>6.666666666666667</v>
      </c>
      <c r="M50" s="8">
        <v>0</v>
      </c>
      <c r="N50" s="17">
        <f t="shared" si="4"/>
        <v>0</v>
      </c>
    </row>
    <row r="51" spans="1:14" ht="25.5" x14ac:dyDescent="0.2">
      <c r="A51" s="13">
        <v>44</v>
      </c>
      <c r="B51" s="19" t="s">
        <v>136</v>
      </c>
      <c r="C51" s="2" t="s">
        <v>137</v>
      </c>
      <c r="D51" s="8">
        <v>108</v>
      </c>
      <c r="E51" s="8">
        <v>78</v>
      </c>
      <c r="F51" s="17">
        <f t="shared" si="0"/>
        <v>72.222222222222229</v>
      </c>
      <c r="G51" s="8">
        <v>0</v>
      </c>
      <c r="H51" s="17">
        <f t="shared" si="1"/>
        <v>0</v>
      </c>
      <c r="I51" s="8">
        <v>28</v>
      </c>
      <c r="J51" s="17">
        <f t="shared" si="2"/>
        <v>25.925925925925927</v>
      </c>
      <c r="K51" s="8">
        <v>2</v>
      </c>
      <c r="L51" s="17">
        <f t="shared" si="3"/>
        <v>1.8518518518518519</v>
      </c>
      <c r="M51" s="8">
        <v>0</v>
      </c>
      <c r="N51" s="17">
        <f t="shared" si="4"/>
        <v>0</v>
      </c>
    </row>
    <row r="52" spans="1:14" x14ac:dyDescent="0.2">
      <c r="A52" s="13">
        <v>45</v>
      </c>
      <c r="B52" s="19" t="s">
        <v>138</v>
      </c>
      <c r="C52" s="2" t="s">
        <v>139</v>
      </c>
      <c r="D52" s="8">
        <v>145</v>
      </c>
      <c r="E52" s="8">
        <v>95</v>
      </c>
      <c r="F52" s="17">
        <f t="shared" si="0"/>
        <v>65.517241379310349</v>
      </c>
      <c r="G52" s="8">
        <v>11</v>
      </c>
      <c r="H52" s="17">
        <f t="shared" si="1"/>
        <v>7.5862068965517242</v>
      </c>
      <c r="I52" s="8">
        <v>21</v>
      </c>
      <c r="J52" s="17">
        <f t="shared" si="2"/>
        <v>14.482758620689655</v>
      </c>
      <c r="K52" s="8">
        <v>16</v>
      </c>
      <c r="L52" s="17">
        <f t="shared" si="3"/>
        <v>11.03448275862069</v>
      </c>
      <c r="M52" s="8">
        <v>2</v>
      </c>
      <c r="N52" s="17">
        <f t="shared" si="4"/>
        <v>1.3793103448275863</v>
      </c>
    </row>
    <row r="53" spans="1:14" x14ac:dyDescent="0.2">
      <c r="A53" s="13">
        <v>46</v>
      </c>
      <c r="B53" s="19" t="s">
        <v>140</v>
      </c>
      <c r="C53" s="2" t="s">
        <v>141</v>
      </c>
      <c r="D53" s="8">
        <v>80</v>
      </c>
      <c r="E53" s="8">
        <v>60</v>
      </c>
      <c r="F53" s="17">
        <f t="shared" si="0"/>
        <v>75</v>
      </c>
      <c r="G53" s="8">
        <v>3</v>
      </c>
      <c r="H53" s="17">
        <f t="shared" si="1"/>
        <v>3.75</v>
      </c>
      <c r="I53" s="8">
        <v>16</v>
      </c>
      <c r="J53" s="17">
        <f t="shared" si="2"/>
        <v>20</v>
      </c>
      <c r="K53" s="8">
        <v>1</v>
      </c>
      <c r="L53" s="17">
        <f t="shared" si="3"/>
        <v>1.25</v>
      </c>
      <c r="M53" s="8">
        <v>0</v>
      </c>
      <c r="N53" s="17">
        <f t="shared" si="4"/>
        <v>0</v>
      </c>
    </row>
    <row r="54" spans="1:14" x14ac:dyDescent="0.2">
      <c r="A54" s="13">
        <v>47</v>
      </c>
      <c r="B54" s="19" t="s">
        <v>142</v>
      </c>
      <c r="C54" s="2" t="s">
        <v>143</v>
      </c>
      <c r="D54" s="8">
        <v>103</v>
      </c>
      <c r="E54" s="8">
        <v>71</v>
      </c>
      <c r="F54" s="17">
        <f t="shared" si="0"/>
        <v>68.932038834951456</v>
      </c>
      <c r="G54" s="8">
        <v>2</v>
      </c>
      <c r="H54" s="17">
        <f t="shared" si="1"/>
        <v>1.941747572815534</v>
      </c>
      <c r="I54" s="8">
        <v>20</v>
      </c>
      <c r="J54" s="17">
        <f t="shared" si="2"/>
        <v>19.417475728155338</v>
      </c>
      <c r="K54" s="8">
        <v>10</v>
      </c>
      <c r="L54" s="17">
        <f t="shared" si="3"/>
        <v>9.7087378640776691</v>
      </c>
      <c r="M54" s="8">
        <v>0</v>
      </c>
      <c r="N54" s="17">
        <f t="shared" si="4"/>
        <v>0</v>
      </c>
    </row>
    <row r="55" spans="1:14" x14ac:dyDescent="0.2">
      <c r="A55" s="13">
        <v>48</v>
      </c>
      <c r="B55" s="19" t="s">
        <v>144</v>
      </c>
      <c r="C55" s="2" t="s">
        <v>145</v>
      </c>
      <c r="D55" s="8">
        <v>123</v>
      </c>
      <c r="E55" s="8">
        <v>74</v>
      </c>
      <c r="F55" s="17">
        <f t="shared" si="0"/>
        <v>60.162601626016261</v>
      </c>
      <c r="G55" s="8">
        <v>2</v>
      </c>
      <c r="H55" s="17">
        <f t="shared" si="1"/>
        <v>1.6260162601626016</v>
      </c>
      <c r="I55" s="8">
        <v>30</v>
      </c>
      <c r="J55" s="17">
        <f t="shared" si="2"/>
        <v>24.390243902439025</v>
      </c>
      <c r="K55" s="8">
        <v>15</v>
      </c>
      <c r="L55" s="17">
        <f t="shared" si="3"/>
        <v>12.195121951219512</v>
      </c>
      <c r="M55" s="8">
        <v>2</v>
      </c>
      <c r="N55" s="17">
        <f t="shared" si="4"/>
        <v>1.6260162601626016</v>
      </c>
    </row>
    <row r="56" spans="1:14" x14ac:dyDescent="0.2">
      <c r="A56" s="13">
        <v>49</v>
      </c>
      <c r="B56" s="19" t="s">
        <v>146</v>
      </c>
      <c r="C56" s="2" t="s">
        <v>147</v>
      </c>
      <c r="D56" s="8">
        <v>39</v>
      </c>
      <c r="E56" s="8">
        <v>28</v>
      </c>
      <c r="F56" s="17">
        <f t="shared" si="0"/>
        <v>71.794871794871796</v>
      </c>
      <c r="G56" s="8">
        <v>1</v>
      </c>
      <c r="H56" s="17">
        <f t="shared" si="1"/>
        <v>2.5641025641025643</v>
      </c>
      <c r="I56" s="8">
        <v>8</v>
      </c>
      <c r="J56" s="17">
        <f t="shared" si="2"/>
        <v>20.512820512820515</v>
      </c>
      <c r="K56" s="8">
        <v>1</v>
      </c>
      <c r="L56" s="17">
        <f t="shared" si="3"/>
        <v>2.5641025641025643</v>
      </c>
      <c r="M56" s="8">
        <v>1</v>
      </c>
      <c r="N56" s="17">
        <f t="shared" si="4"/>
        <v>2.5641025641025643</v>
      </c>
    </row>
    <row r="57" spans="1:14" x14ac:dyDescent="0.2">
      <c r="A57" s="13">
        <v>50</v>
      </c>
      <c r="B57" s="19" t="s">
        <v>156</v>
      </c>
      <c r="C57" s="2" t="s">
        <v>157</v>
      </c>
      <c r="D57" s="8">
        <v>101</v>
      </c>
      <c r="E57" s="8">
        <v>87</v>
      </c>
      <c r="F57" s="17">
        <f t="shared" si="0"/>
        <v>86.138613861386133</v>
      </c>
      <c r="G57" s="8">
        <v>0</v>
      </c>
      <c r="H57" s="17">
        <f t="shared" si="1"/>
        <v>0</v>
      </c>
      <c r="I57" s="8">
        <v>14</v>
      </c>
      <c r="J57" s="17">
        <f t="shared" si="2"/>
        <v>13.861386138613861</v>
      </c>
      <c r="K57" s="8">
        <v>0</v>
      </c>
      <c r="L57" s="17">
        <f t="shared" si="3"/>
        <v>0</v>
      </c>
      <c r="M57" s="8">
        <v>0</v>
      </c>
      <c r="N57" s="17">
        <f t="shared" si="4"/>
        <v>0</v>
      </c>
    </row>
    <row r="58" spans="1:14" x14ac:dyDescent="0.2">
      <c r="A58" s="13">
        <v>51</v>
      </c>
      <c r="B58" s="19" t="s">
        <v>158</v>
      </c>
      <c r="C58" s="2" t="s">
        <v>159</v>
      </c>
      <c r="D58" s="8">
        <v>75</v>
      </c>
      <c r="E58" s="8">
        <v>48</v>
      </c>
      <c r="F58" s="17">
        <f t="shared" si="0"/>
        <v>64</v>
      </c>
      <c r="G58" s="8">
        <v>2</v>
      </c>
      <c r="H58" s="17">
        <f t="shared" si="1"/>
        <v>2.6666666666666665</v>
      </c>
      <c r="I58" s="8">
        <v>20</v>
      </c>
      <c r="J58" s="17">
        <f t="shared" si="2"/>
        <v>26.666666666666668</v>
      </c>
      <c r="K58" s="8">
        <v>4</v>
      </c>
      <c r="L58" s="17">
        <f t="shared" si="3"/>
        <v>5.333333333333333</v>
      </c>
      <c r="M58" s="8">
        <v>1</v>
      </c>
      <c r="N58" s="17">
        <f t="shared" si="4"/>
        <v>1.3333333333333333</v>
      </c>
    </row>
    <row r="59" spans="1:14" ht="25.5" x14ac:dyDescent="0.2">
      <c r="A59" s="13">
        <v>52</v>
      </c>
      <c r="B59" s="19" t="s">
        <v>162</v>
      </c>
      <c r="C59" s="2" t="s">
        <v>163</v>
      </c>
      <c r="D59" s="8">
        <v>44</v>
      </c>
      <c r="E59" s="8">
        <v>40</v>
      </c>
      <c r="F59" s="17">
        <f t="shared" si="0"/>
        <v>90.909090909090907</v>
      </c>
      <c r="G59" s="8">
        <v>0</v>
      </c>
      <c r="H59" s="17">
        <f t="shared" si="1"/>
        <v>0</v>
      </c>
      <c r="I59" s="8">
        <v>3</v>
      </c>
      <c r="J59" s="17">
        <f t="shared" si="2"/>
        <v>6.8181818181818183</v>
      </c>
      <c r="K59" s="8">
        <v>1</v>
      </c>
      <c r="L59" s="17">
        <f t="shared" si="3"/>
        <v>2.2727272727272729</v>
      </c>
      <c r="M59" s="8">
        <v>0</v>
      </c>
      <c r="N59" s="17">
        <f t="shared" si="4"/>
        <v>0</v>
      </c>
    </row>
    <row r="60" spans="1:14" x14ac:dyDescent="0.2">
      <c r="A60" s="13">
        <v>53</v>
      </c>
      <c r="B60" s="19" t="s">
        <v>166</v>
      </c>
      <c r="C60" s="2" t="s">
        <v>167</v>
      </c>
      <c r="D60" s="8">
        <v>91</v>
      </c>
      <c r="E60" s="8">
        <v>29</v>
      </c>
      <c r="F60" s="17">
        <f t="shared" si="0"/>
        <v>31.868131868131869</v>
      </c>
      <c r="G60" s="8">
        <v>18</v>
      </c>
      <c r="H60" s="17">
        <f t="shared" si="1"/>
        <v>19.780219780219781</v>
      </c>
      <c r="I60" s="8">
        <v>17</v>
      </c>
      <c r="J60" s="17">
        <f t="shared" si="2"/>
        <v>18.681318681318682</v>
      </c>
      <c r="K60" s="8">
        <v>25</v>
      </c>
      <c r="L60" s="17">
        <f t="shared" si="3"/>
        <v>27.472527472527471</v>
      </c>
      <c r="M60" s="8">
        <v>2</v>
      </c>
      <c r="N60" s="17">
        <f t="shared" si="4"/>
        <v>2.197802197802198</v>
      </c>
    </row>
    <row r="61" spans="1:14" ht="16.5" customHeight="1" x14ac:dyDescent="0.2">
      <c r="A61" s="13"/>
      <c r="B61" s="19"/>
      <c r="C61" s="11" t="s">
        <v>186</v>
      </c>
      <c r="D61" s="8"/>
      <c r="E61" s="8"/>
      <c r="F61" s="17"/>
      <c r="G61" s="8"/>
      <c r="H61" s="17"/>
      <c r="I61" s="8"/>
      <c r="J61" s="17"/>
      <c r="K61" s="8"/>
      <c r="L61" s="17"/>
      <c r="M61" s="8"/>
      <c r="N61" s="17"/>
    </row>
    <row r="62" spans="1:14" x14ac:dyDescent="0.2">
      <c r="A62" s="13">
        <v>54</v>
      </c>
      <c r="B62" s="19" t="s">
        <v>8</v>
      </c>
      <c r="C62" s="2" t="s">
        <v>9</v>
      </c>
      <c r="D62" s="8">
        <v>145</v>
      </c>
      <c r="E62" s="8">
        <v>113</v>
      </c>
      <c r="F62" s="17">
        <f t="shared" si="0"/>
        <v>77.931034482758619</v>
      </c>
      <c r="G62" s="8">
        <v>0</v>
      </c>
      <c r="H62" s="17">
        <f t="shared" si="1"/>
        <v>0</v>
      </c>
      <c r="I62" s="8">
        <v>30</v>
      </c>
      <c r="J62" s="17">
        <f t="shared" si="2"/>
        <v>20.689655172413794</v>
      </c>
      <c r="K62" s="8">
        <v>2</v>
      </c>
      <c r="L62" s="17">
        <f t="shared" si="3"/>
        <v>1.3793103448275863</v>
      </c>
      <c r="M62" s="8">
        <v>0</v>
      </c>
      <c r="N62" s="17">
        <f t="shared" si="4"/>
        <v>0</v>
      </c>
    </row>
    <row r="63" spans="1:14" x14ac:dyDescent="0.2">
      <c r="A63" s="13">
        <v>55</v>
      </c>
      <c r="B63" s="19" t="s">
        <v>10</v>
      </c>
      <c r="C63" s="2" t="s">
        <v>11</v>
      </c>
      <c r="D63" s="8">
        <v>79</v>
      </c>
      <c r="E63" s="8">
        <v>47</v>
      </c>
      <c r="F63" s="17">
        <f t="shared" si="0"/>
        <v>59.493670886075947</v>
      </c>
      <c r="G63" s="8">
        <v>4</v>
      </c>
      <c r="H63" s="17">
        <f t="shared" si="1"/>
        <v>5.0632911392405067</v>
      </c>
      <c r="I63" s="8">
        <v>17</v>
      </c>
      <c r="J63" s="17">
        <f t="shared" si="2"/>
        <v>21.518987341772153</v>
      </c>
      <c r="K63" s="8">
        <v>8</v>
      </c>
      <c r="L63" s="17">
        <f t="shared" si="3"/>
        <v>10.126582278481013</v>
      </c>
      <c r="M63" s="8">
        <v>3</v>
      </c>
      <c r="N63" s="17">
        <f t="shared" si="4"/>
        <v>3.7974683544303796</v>
      </c>
    </row>
    <row r="64" spans="1:14" x14ac:dyDescent="0.2">
      <c r="A64" s="13">
        <v>56</v>
      </c>
      <c r="B64" s="19" t="s">
        <v>12</v>
      </c>
      <c r="C64" s="2" t="s">
        <v>13</v>
      </c>
      <c r="D64" s="8">
        <v>121</v>
      </c>
      <c r="E64" s="8">
        <v>74</v>
      </c>
      <c r="F64" s="17">
        <f t="shared" si="0"/>
        <v>61.15702479338843</v>
      </c>
      <c r="G64" s="8">
        <v>0</v>
      </c>
      <c r="H64" s="17">
        <f t="shared" si="1"/>
        <v>0</v>
      </c>
      <c r="I64" s="8">
        <v>47</v>
      </c>
      <c r="J64" s="17">
        <f t="shared" si="2"/>
        <v>38.84297520661157</v>
      </c>
      <c r="K64" s="8">
        <v>0</v>
      </c>
      <c r="L64" s="17">
        <f t="shared" si="3"/>
        <v>0</v>
      </c>
      <c r="M64" s="8">
        <v>0</v>
      </c>
      <c r="N64" s="17">
        <f t="shared" si="4"/>
        <v>0</v>
      </c>
    </row>
    <row r="65" spans="1:14" ht="25.5" x14ac:dyDescent="0.2">
      <c r="A65" s="13">
        <v>57</v>
      </c>
      <c r="B65" s="19" t="s">
        <v>14</v>
      </c>
      <c r="C65" s="2" t="s">
        <v>15</v>
      </c>
      <c r="D65" s="8">
        <v>93</v>
      </c>
      <c r="E65" s="8">
        <v>76</v>
      </c>
      <c r="F65" s="17">
        <f t="shared" si="0"/>
        <v>81.72043010752688</v>
      </c>
      <c r="G65" s="8">
        <v>0</v>
      </c>
      <c r="H65" s="17">
        <f t="shared" si="1"/>
        <v>0</v>
      </c>
      <c r="I65" s="8">
        <v>15</v>
      </c>
      <c r="J65" s="17">
        <f t="shared" si="2"/>
        <v>16.129032258064516</v>
      </c>
      <c r="K65" s="8">
        <v>2</v>
      </c>
      <c r="L65" s="17">
        <f t="shared" si="3"/>
        <v>2.150537634408602</v>
      </c>
      <c r="M65" s="8">
        <v>0</v>
      </c>
      <c r="N65" s="17">
        <f t="shared" si="4"/>
        <v>0</v>
      </c>
    </row>
    <row r="66" spans="1:14" ht="25.5" x14ac:dyDescent="0.2">
      <c r="A66" s="13">
        <v>58</v>
      </c>
      <c r="B66" s="19" t="s">
        <v>21</v>
      </c>
      <c r="C66" s="2" t="s">
        <v>22</v>
      </c>
      <c r="D66" s="8">
        <v>94</v>
      </c>
      <c r="E66" s="8">
        <v>61</v>
      </c>
      <c r="F66" s="17">
        <f t="shared" si="0"/>
        <v>64.893617021276597</v>
      </c>
      <c r="G66" s="8">
        <v>2</v>
      </c>
      <c r="H66" s="17">
        <f t="shared" si="1"/>
        <v>2.1276595744680851</v>
      </c>
      <c r="I66" s="8">
        <v>25</v>
      </c>
      <c r="J66" s="17">
        <f t="shared" si="2"/>
        <v>26.595744680851062</v>
      </c>
      <c r="K66" s="8">
        <v>4</v>
      </c>
      <c r="L66" s="17">
        <f t="shared" si="3"/>
        <v>4.2553191489361701</v>
      </c>
      <c r="M66" s="8">
        <v>2</v>
      </c>
      <c r="N66" s="17">
        <f t="shared" si="4"/>
        <v>2.1276595744680851</v>
      </c>
    </row>
    <row r="67" spans="1:14" ht="25.5" x14ac:dyDescent="0.2">
      <c r="A67" s="13">
        <v>59</v>
      </c>
      <c r="B67" s="19" t="s">
        <v>23</v>
      </c>
      <c r="C67" s="2" t="s">
        <v>24</v>
      </c>
      <c r="D67" s="8">
        <v>39</v>
      </c>
      <c r="E67" s="8">
        <v>35</v>
      </c>
      <c r="F67" s="17">
        <f t="shared" si="0"/>
        <v>89.743589743589737</v>
      </c>
      <c r="G67" s="8">
        <v>0</v>
      </c>
      <c r="H67" s="17">
        <f t="shared" si="1"/>
        <v>0</v>
      </c>
      <c r="I67" s="8">
        <v>2</v>
      </c>
      <c r="J67" s="17">
        <f t="shared" si="2"/>
        <v>5.1282051282051286</v>
      </c>
      <c r="K67" s="8">
        <v>1</v>
      </c>
      <c r="L67" s="17">
        <f t="shared" si="3"/>
        <v>2.5641025641025643</v>
      </c>
      <c r="M67" s="8">
        <v>1</v>
      </c>
      <c r="N67" s="17">
        <f t="shared" si="4"/>
        <v>2.5641025641025643</v>
      </c>
    </row>
    <row r="68" spans="1:14" ht="25.5" x14ac:dyDescent="0.2">
      <c r="A68" s="13">
        <v>60</v>
      </c>
      <c r="B68" s="19" t="s">
        <v>25</v>
      </c>
      <c r="C68" s="2" t="s">
        <v>26</v>
      </c>
      <c r="D68" s="8">
        <v>24</v>
      </c>
      <c r="E68" s="8">
        <v>17</v>
      </c>
      <c r="F68" s="17">
        <f t="shared" si="0"/>
        <v>70.833333333333329</v>
      </c>
      <c r="G68" s="8">
        <v>0</v>
      </c>
      <c r="H68" s="17">
        <f t="shared" si="1"/>
        <v>0</v>
      </c>
      <c r="I68" s="8">
        <v>7</v>
      </c>
      <c r="J68" s="17">
        <f t="shared" si="2"/>
        <v>29.166666666666668</v>
      </c>
      <c r="K68" s="8">
        <v>0</v>
      </c>
      <c r="L68" s="17">
        <f t="shared" si="3"/>
        <v>0</v>
      </c>
      <c r="M68" s="8">
        <v>0</v>
      </c>
      <c r="N68" s="17">
        <f t="shared" si="4"/>
        <v>0</v>
      </c>
    </row>
    <row r="69" spans="1:14" ht="25.5" x14ac:dyDescent="0.2">
      <c r="A69" s="13">
        <v>61</v>
      </c>
      <c r="B69" s="19" t="s">
        <v>16</v>
      </c>
      <c r="C69" s="2" t="s">
        <v>202</v>
      </c>
      <c r="D69" s="8">
        <v>120</v>
      </c>
      <c r="E69" s="8">
        <v>93</v>
      </c>
      <c r="F69" s="17">
        <f t="shared" si="0"/>
        <v>77.5</v>
      </c>
      <c r="G69" s="8">
        <v>1</v>
      </c>
      <c r="H69" s="17">
        <f t="shared" si="1"/>
        <v>0.83333333333333337</v>
      </c>
      <c r="I69" s="8">
        <v>20</v>
      </c>
      <c r="J69" s="17">
        <f t="shared" si="2"/>
        <v>16.666666666666668</v>
      </c>
      <c r="K69" s="8">
        <v>4</v>
      </c>
      <c r="L69" s="17">
        <f t="shared" si="3"/>
        <v>3.3333333333333335</v>
      </c>
      <c r="M69" s="8">
        <v>2</v>
      </c>
      <c r="N69" s="17">
        <f t="shared" si="4"/>
        <v>1.6666666666666667</v>
      </c>
    </row>
    <row r="70" spans="1:14" x14ac:dyDescent="0.2">
      <c r="A70" s="13">
        <v>62</v>
      </c>
      <c r="B70" s="19" t="s">
        <v>28</v>
      </c>
      <c r="C70" s="2" t="s">
        <v>203</v>
      </c>
      <c r="D70" s="8">
        <v>198</v>
      </c>
      <c r="E70" s="8">
        <v>186</v>
      </c>
      <c r="F70" s="17">
        <f t="shared" ref="F70:F97" si="5">E70*100/D70</f>
        <v>93.939393939393938</v>
      </c>
      <c r="G70" s="8">
        <v>1</v>
      </c>
      <c r="H70" s="17">
        <f t="shared" ref="H70:H97" si="6">G70*100/D70</f>
        <v>0.50505050505050508</v>
      </c>
      <c r="I70" s="8">
        <v>9</v>
      </c>
      <c r="J70" s="17">
        <f t="shared" ref="J70:J97" si="7">I70*100/D70</f>
        <v>4.5454545454545459</v>
      </c>
      <c r="K70" s="8">
        <v>0</v>
      </c>
      <c r="L70" s="17">
        <f t="shared" ref="L70:L97" si="8">K70*100/D70</f>
        <v>0</v>
      </c>
      <c r="M70" s="8">
        <v>2</v>
      </c>
      <c r="N70" s="17">
        <f t="shared" ref="N70:N97" si="9">M70*100/D70</f>
        <v>1.0101010101010102</v>
      </c>
    </row>
    <row r="71" spans="1:14" ht="25.5" x14ac:dyDescent="0.2">
      <c r="A71" s="13">
        <v>63</v>
      </c>
      <c r="B71" s="19" t="s">
        <v>33</v>
      </c>
      <c r="C71" s="2" t="s">
        <v>204</v>
      </c>
      <c r="D71" s="8">
        <v>100</v>
      </c>
      <c r="E71" s="8">
        <v>77</v>
      </c>
      <c r="F71" s="17">
        <f t="shared" si="5"/>
        <v>77</v>
      </c>
      <c r="G71" s="8">
        <v>1</v>
      </c>
      <c r="H71" s="17">
        <f t="shared" si="6"/>
        <v>1</v>
      </c>
      <c r="I71" s="8">
        <v>20</v>
      </c>
      <c r="J71" s="17">
        <f t="shared" si="7"/>
        <v>20</v>
      </c>
      <c r="K71" s="8">
        <v>1</v>
      </c>
      <c r="L71" s="17">
        <f t="shared" si="8"/>
        <v>1</v>
      </c>
      <c r="M71" s="8">
        <v>1</v>
      </c>
      <c r="N71" s="17">
        <f t="shared" si="9"/>
        <v>1</v>
      </c>
    </row>
    <row r="72" spans="1:14" ht="27" customHeight="1" x14ac:dyDescent="0.2">
      <c r="A72" s="13"/>
      <c r="B72" s="19"/>
      <c r="C72" s="12" t="s">
        <v>187</v>
      </c>
      <c r="D72" s="8"/>
      <c r="E72" s="8"/>
      <c r="F72" s="17"/>
      <c r="G72" s="8"/>
      <c r="H72" s="17"/>
      <c r="I72" s="8"/>
      <c r="J72" s="17"/>
      <c r="K72" s="8"/>
      <c r="L72" s="17"/>
      <c r="M72" s="8"/>
      <c r="N72" s="17"/>
    </row>
    <row r="73" spans="1:14" x14ac:dyDescent="0.2">
      <c r="A73" s="13">
        <v>64</v>
      </c>
      <c r="B73" s="19" t="s">
        <v>17</v>
      </c>
      <c r="C73" s="2" t="s">
        <v>18</v>
      </c>
      <c r="D73" s="8">
        <v>30</v>
      </c>
      <c r="E73" s="8">
        <v>30</v>
      </c>
      <c r="F73" s="17">
        <f t="shared" si="5"/>
        <v>100</v>
      </c>
      <c r="G73" s="8">
        <v>0</v>
      </c>
      <c r="H73" s="17">
        <f t="shared" si="6"/>
        <v>0</v>
      </c>
      <c r="I73" s="8">
        <v>0</v>
      </c>
      <c r="J73" s="17">
        <f t="shared" si="7"/>
        <v>0</v>
      </c>
      <c r="K73" s="8">
        <v>0</v>
      </c>
      <c r="L73" s="17">
        <f t="shared" si="8"/>
        <v>0</v>
      </c>
      <c r="M73" s="8">
        <v>0</v>
      </c>
      <c r="N73" s="17">
        <f t="shared" si="9"/>
        <v>0</v>
      </c>
    </row>
    <row r="74" spans="1:14" x14ac:dyDescent="0.2">
      <c r="A74" s="13">
        <v>65</v>
      </c>
      <c r="B74" s="19" t="s">
        <v>19</v>
      </c>
      <c r="C74" s="2" t="s">
        <v>20</v>
      </c>
      <c r="D74" s="8">
        <v>28</v>
      </c>
      <c r="E74" s="8">
        <v>27</v>
      </c>
      <c r="F74" s="17">
        <f t="shared" si="5"/>
        <v>96.428571428571431</v>
      </c>
      <c r="G74" s="8">
        <v>0</v>
      </c>
      <c r="H74" s="17">
        <f t="shared" si="6"/>
        <v>0</v>
      </c>
      <c r="I74" s="8">
        <v>1</v>
      </c>
      <c r="J74" s="17">
        <f t="shared" si="7"/>
        <v>3.5714285714285716</v>
      </c>
      <c r="K74" s="8">
        <v>0</v>
      </c>
      <c r="L74" s="17">
        <f t="shared" si="8"/>
        <v>0</v>
      </c>
      <c r="M74" s="8">
        <v>0</v>
      </c>
      <c r="N74" s="17">
        <f t="shared" si="9"/>
        <v>0</v>
      </c>
    </row>
    <row r="75" spans="1:14" x14ac:dyDescent="0.2">
      <c r="A75" s="13">
        <v>66</v>
      </c>
      <c r="B75" s="19" t="s">
        <v>27</v>
      </c>
      <c r="C75" s="2" t="s">
        <v>205</v>
      </c>
      <c r="D75" s="8">
        <v>29</v>
      </c>
      <c r="E75" s="8">
        <v>17</v>
      </c>
      <c r="F75" s="17">
        <f t="shared" si="5"/>
        <v>58.620689655172413</v>
      </c>
      <c r="G75" s="8">
        <v>3</v>
      </c>
      <c r="H75" s="17">
        <f t="shared" si="6"/>
        <v>10.344827586206897</v>
      </c>
      <c r="I75" s="8">
        <v>1</v>
      </c>
      <c r="J75" s="17">
        <f t="shared" si="7"/>
        <v>3.4482758620689653</v>
      </c>
      <c r="K75" s="8">
        <v>8</v>
      </c>
      <c r="L75" s="17">
        <f t="shared" si="8"/>
        <v>27.586206896551722</v>
      </c>
      <c r="M75" s="8">
        <v>0</v>
      </c>
      <c r="N75" s="17">
        <f t="shared" si="9"/>
        <v>0</v>
      </c>
    </row>
    <row r="76" spans="1:14" x14ac:dyDescent="0.2">
      <c r="A76" s="13">
        <v>67</v>
      </c>
      <c r="B76" s="19" t="s">
        <v>31</v>
      </c>
      <c r="C76" s="2" t="s">
        <v>32</v>
      </c>
      <c r="D76" s="8">
        <v>21</v>
      </c>
      <c r="E76" s="8">
        <v>14</v>
      </c>
      <c r="F76" s="17">
        <f t="shared" si="5"/>
        <v>66.666666666666671</v>
      </c>
      <c r="G76" s="8">
        <v>0</v>
      </c>
      <c r="H76" s="17">
        <f t="shared" si="6"/>
        <v>0</v>
      </c>
      <c r="I76" s="8">
        <v>7</v>
      </c>
      <c r="J76" s="17">
        <f t="shared" si="7"/>
        <v>33.333333333333336</v>
      </c>
      <c r="K76" s="8">
        <v>0</v>
      </c>
      <c r="L76" s="17">
        <f t="shared" si="8"/>
        <v>0</v>
      </c>
      <c r="M76" s="8">
        <v>0</v>
      </c>
      <c r="N76" s="17">
        <f t="shared" si="9"/>
        <v>0</v>
      </c>
    </row>
    <row r="77" spans="1:14" x14ac:dyDescent="0.2">
      <c r="A77" s="13">
        <v>68</v>
      </c>
      <c r="B77" s="19" t="s">
        <v>45</v>
      </c>
      <c r="C77" s="2" t="s">
        <v>46</v>
      </c>
      <c r="D77" s="8">
        <v>24</v>
      </c>
      <c r="E77" s="8">
        <v>24</v>
      </c>
      <c r="F77" s="17">
        <f t="shared" si="5"/>
        <v>100</v>
      </c>
      <c r="G77" s="8">
        <v>0</v>
      </c>
      <c r="H77" s="17">
        <f t="shared" si="6"/>
        <v>0</v>
      </c>
      <c r="I77" s="8">
        <v>0</v>
      </c>
      <c r="J77" s="17">
        <f t="shared" si="7"/>
        <v>0</v>
      </c>
      <c r="K77" s="8">
        <v>0</v>
      </c>
      <c r="L77" s="17">
        <f t="shared" si="8"/>
        <v>0</v>
      </c>
      <c r="M77" s="8">
        <v>0</v>
      </c>
      <c r="N77" s="17">
        <f t="shared" si="9"/>
        <v>0</v>
      </c>
    </row>
    <row r="78" spans="1:14" x14ac:dyDescent="0.2">
      <c r="A78" s="13">
        <v>69</v>
      </c>
      <c r="B78" s="19" t="s">
        <v>47</v>
      </c>
      <c r="C78" s="2" t="s">
        <v>48</v>
      </c>
      <c r="D78" s="8">
        <v>4</v>
      </c>
      <c r="E78" s="8">
        <v>4</v>
      </c>
      <c r="F78" s="17">
        <f t="shared" si="5"/>
        <v>100</v>
      </c>
      <c r="G78" s="8">
        <v>0</v>
      </c>
      <c r="H78" s="17">
        <f t="shared" si="6"/>
        <v>0</v>
      </c>
      <c r="I78" s="8">
        <v>0</v>
      </c>
      <c r="J78" s="17">
        <f t="shared" si="7"/>
        <v>0</v>
      </c>
      <c r="K78" s="8">
        <v>0</v>
      </c>
      <c r="L78" s="17">
        <f t="shared" si="8"/>
        <v>0</v>
      </c>
      <c r="M78" s="8">
        <v>0</v>
      </c>
      <c r="N78" s="17">
        <f t="shared" si="9"/>
        <v>0</v>
      </c>
    </row>
    <row r="79" spans="1:14" ht="25.5" x14ac:dyDescent="0.2">
      <c r="A79" s="13">
        <v>70</v>
      </c>
      <c r="B79" s="19" t="s">
        <v>51</v>
      </c>
      <c r="C79" s="2" t="s">
        <v>206</v>
      </c>
      <c r="D79" s="8">
        <v>25</v>
      </c>
      <c r="E79" s="8">
        <v>23</v>
      </c>
      <c r="F79" s="17">
        <f t="shared" si="5"/>
        <v>92</v>
      </c>
      <c r="G79" s="8">
        <v>0</v>
      </c>
      <c r="H79" s="17">
        <f t="shared" si="6"/>
        <v>0</v>
      </c>
      <c r="I79" s="8">
        <v>2</v>
      </c>
      <c r="J79" s="17">
        <f t="shared" si="7"/>
        <v>8</v>
      </c>
      <c r="K79" s="8">
        <v>0</v>
      </c>
      <c r="L79" s="17">
        <f t="shared" si="8"/>
        <v>0</v>
      </c>
      <c r="M79" s="8">
        <v>0</v>
      </c>
      <c r="N79" s="17">
        <f t="shared" si="9"/>
        <v>0</v>
      </c>
    </row>
    <row r="80" spans="1:14" ht="25.5" x14ac:dyDescent="0.2">
      <c r="A80" s="13">
        <v>71</v>
      </c>
      <c r="B80" s="19" t="s">
        <v>49</v>
      </c>
      <c r="C80" s="2" t="s">
        <v>50</v>
      </c>
      <c r="D80" s="8">
        <v>59</v>
      </c>
      <c r="E80" s="8">
        <v>41</v>
      </c>
      <c r="F80" s="17">
        <f t="shared" si="5"/>
        <v>69.491525423728817</v>
      </c>
      <c r="G80" s="8">
        <v>3</v>
      </c>
      <c r="H80" s="17">
        <f t="shared" si="6"/>
        <v>5.0847457627118642</v>
      </c>
      <c r="I80" s="8">
        <v>12</v>
      </c>
      <c r="J80" s="17">
        <f t="shared" si="7"/>
        <v>20.338983050847457</v>
      </c>
      <c r="K80" s="8">
        <v>1</v>
      </c>
      <c r="L80" s="17">
        <f t="shared" si="8"/>
        <v>1.6949152542372881</v>
      </c>
      <c r="M80" s="8">
        <v>2</v>
      </c>
      <c r="N80" s="17">
        <f t="shared" si="9"/>
        <v>3.3898305084745761</v>
      </c>
    </row>
    <row r="81" spans="1:14" ht="15.75" customHeight="1" x14ac:dyDescent="0.2">
      <c r="A81" s="13">
        <v>72</v>
      </c>
      <c r="B81" s="19" t="s">
        <v>59</v>
      </c>
      <c r="C81" s="2" t="s">
        <v>60</v>
      </c>
      <c r="D81" s="8">
        <v>4</v>
      </c>
      <c r="E81" s="8">
        <v>4</v>
      </c>
      <c r="F81" s="17">
        <f t="shared" si="5"/>
        <v>100</v>
      </c>
      <c r="G81" s="8">
        <v>0</v>
      </c>
      <c r="H81" s="17">
        <f t="shared" si="6"/>
        <v>0</v>
      </c>
      <c r="I81" s="8">
        <v>0</v>
      </c>
      <c r="J81" s="17">
        <f t="shared" si="7"/>
        <v>0</v>
      </c>
      <c r="K81" s="8">
        <v>0</v>
      </c>
      <c r="L81" s="17">
        <f t="shared" si="8"/>
        <v>0</v>
      </c>
      <c r="M81" s="8">
        <v>0</v>
      </c>
      <c r="N81" s="17">
        <f t="shared" si="9"/>
        <v>0</v>
      </c>
    </row>
    <row r="82" spans="1:14" x14ac:dyDescent="0.2">
      <c r="A82" s="13">
        <v>73</v>
      </c>
      <c r="B82" s="19" t="s">
        <v>89</v>
      </c>
      <c r="C82" s="2" t="s">
        <v>207</v>
      </c>
      <c r="D82" s="8">
        <v>169</v>
      </c>
      <c r="E82" s="8">
        <v>144</v>
      </c>
      <c r="F82" s="17">
        <f t="shared" si="5"/>
        <v>85.207100591715971</v>
      </c>
      <c r="G82" s="8">
        <v>0</v>
      </c>
      <c r="H82" s="17">
        <f t="shared" si="6"/>
        <v>0</v>
      </c>
      <c r="I82" s="8">
        <v>21</v>
      </c>
      <c r="J82" s="17">
        <f t="shared" si="7"/>
        <v>12.42603550295858</v>
      </c>
      <c r="K82" s="8">
        <v>4</v>
      </c>
      <c r="L82" s="17">
        <f t="shared" si="8"/>
        <v>2.3668639053254439</v>
      </c>
      <c r="M82" s="8">
        <v>0</v>
      </c>
      <c r="N82" s="17">
        <f t="shared" si="9"/>
        <v>0</v>
      </c>
    </row>
    <row r="83" spans="1:14" x14ac:dyDescent="0.2">
      <c r="A83" s="13">
        <v>74</v>
      </c>
      <c r="B83" s="19" t="s">
        <v>91</v>
      </c>
      <c r="C83" s="2" t="s">
        <v>92</v>
      </c>
      <c r="D83" s="8">
        <v>83</v>
      </c>
      <c r="E83" s="8">
        <v>71</v>
      </c>
      <c r="F83" s="17">
        <f t="shared" si="5"/>
        <v>85.5421686746988</v>
      </c>
      <c r="G83" s="8">
        <v>0</v>
      </c>
      <c r="H83" s="17">
        <f t="shared" si="6"/>
        <v>0</v>
      </c>
      <c r="I83" s="8">
        <v>12</v>
      </c>
      <c r="J83" s="17">
        <f t="shared" si="7"/>
        <v>14.457831325301205</v>
      </c>
      <c r="K83" s="8">
        <v>0</v>
      </c>
      <c r="L83" s="17">
        <f t="shared" si="8"/>
        <v>0</v>
      </c>
      <c r="M83" s="8">
        <v>0</v>
      </c>
      <c r="N83" s="17">
        <f t="shared" si="9"/>
        <v>0</v>
      </c>
    </row>
    <row r="84" spans="1:14" x14ac:dyDescent="0.2">
      <c r="A84" s="13">
        <v>75</v>
      </c>
      <c r="B84" s="19" t="s">
        <v>95</v>
      </c>
      <c r="C84" s="2" t="s">
        <v>96</v>
      </c>
      <c r="D84" s="8">
        <v>26</v>
      </c>
      <c r="E84" s="8">
        <v>25</v>
      </c>
      <c r="F84" s="17">
        <f t="shared" si="5"/>
        <v>96.15384615384616</v>
      </c>
      <c r="G84" s="8">
        <v>0</v>
      </c>
      <c r="H84" s="17">
        <f t="shared" si="6"/>
        <v>0</v>
      </c>
      <c r="I84" s="8">
        <v>1</v>
      </c>
      <c r="J84" s="17">
        <f t="shared" si="7"/>
        <v>3.8461538461538463</v>
      </c>
      <c r="K84" s="8">
        <v>0</v>
      </c>
      <c r="L84" s="17">
        <f t="shared" si="8"/>
        <v>0</v>
      </c>
      <c r="M84" s="8">
        <v>0</v>
      </c>
      <c r="N84" s="17">
        <f t="shared" si="9"/>
        <v>0</v>
      </c>
    </row>
    <row r="85" spans="1:14" ht="25.5" x14ac:dyDescent="0.2">
      <c r="A85" s="13">
        <v>76</v>
      </c>
      <c r="B85" s="19" t="s">
        <v>99</v>
      </c>
      <c r="C85" s="2" t="s">
        <v>100</v>
      </c>
      <c r="D85" s="8">
        <v>6</v>
      </c>
      <c r="E85" s="8">
        <v>6</v>
      </c>
      <c r="F85" s="17">
        <f t="shared" si="5"/>
        <v>100</v>
      </c>
      <c r="G85" s="8">
        <v>0</v>
      </c>
      <c r="H85" s="17">
        <f t="shared" si="6"/>
        <v>0</v>
      </c>
      <c r="I85" s="8">
        <v>0</v>
      </c>
      <c r="J85" s="17">
        <f t="shared" si="7"/>
        <v>0</v>
      </c>
      <c r="K85" s="8">
        <v>0</v>
      </c>
      <c r="L85" s="17">
        <f t="shared" si="8"/>
        <v>0</v>
      </c>
      <c r="M85" s="8">
        <v>0</v>
      </c>
      <c r="N85" s="17">
        <f t="shared" si="9"/>
        <v>0</v>
      </c>
    </row>
    <row r="86" spans="1:14" ht="26.25" customHeight="1" x14ac:dyDescent="0.2">
      <c r="A86" s="13">
        <v>77</v>
      </c>
      <c r="B86" s="19" t="s">
        <v>102</v>
      </c>
      <c r="C86" s="2" t="s">
        <v>208</v>
      </c>
      <c r="D86" s="8">
        <v>28</v>
      </c>
      <c r="E86" s="8">
        <v>21</v>
      </c>
      <c r="F86" s="17">
        <f t="shared" si="5"/>
        <v>75</v>
      </c>
      <c r="G86" s="8">
        <v>2</v>
      </c>
      <c r="H86" s="17">
        <f t="shared" si="6"/>
        <v>7.1428571428571432</v>
      </c>
      <c r="I86" s="8">
        <v>3</v>
      </c>
      <c r="J86" s="17">
        <f t="shared" si="7"/>
        <v>10.714285714285714</v>
      </c>
      <c r="K86" s="8">
        <v>1</v>
      </c>
      <c r="L86" s="17">
        <f t="shared" si="8"/>
        <v>3.5714285714285716</v>
      </c>
      <c r="M86" s="8">
        <v>1</v>
      </c>
      <c r="N86" s="17">
        <f t="shared" si="9"/>
        <v>3.5714285714285716</v>
      </c>
    </row>
    <row r="87" spans="1:14" ht="33.75" customHeight="1" x14ac:dyDescent="0.2">
      <c r="A87" s="13">
        <v>78</v>
      </c>
      <c r="B87" s="19" t="s">
        <v>103</v>
      </c>
      <c r="C87" s="2" t="s">
        <v>209</v>
      </c>
      <c r="D87" s="8">
        <v>119</v>
      </c>
      <c r="E87" s="8">
        <v>99</v>
      </c>
      <c r="F87" s="17">
        <f t="shared" si="5"/>
        <v>83.193277310924373</v>
      </c>
      <c r="G87" s="8">
        <v>1</v>
      </c>
      <c r="H87" s="17">
        <f t="shared" si="6"/>
        <v>0.84033613445378152</v>
      </c>
      <c r="I87" s="8">
        <v>17</v>
      </c>
      <c r="J87" s="17">
        <f t="shared" si="7"/>
        <v>14.285714285714286</v>
      </c>
      <c r="K87" s="8">
        <v>2</v>
      </c>
      <c r="L87" s="17">
        <f t="shared" si="8"/>
        <v>1.680672268907563</v>
      </c>
      <c r="M87" s="8">
        <v>0</v>
      </c>
      <c r="N87" s="17">
        <f t="shared" si="9"/>
        <v>0</v>
      </c>
    </row>
    <row r="88" spans="1:14" ht="18" customHeight="1" x14ac:dyDescent="0.2">
      <c r="A88" s="13">
        <v>79</v>
      </c>
      <c r="B88" s="19" t="s">
        <v>105</v>
      </c>
      <c r="C88" s="2" t="s">
        <v>106</v>
      </c>
      <c r="D88" s="8">
        <v>6</v>
      </c>
      <c r="E88" s="8">
        <v>6</v>
      </c>
      <c r="F88" s="17">
        <f t="shared" si="5"/>
        <v>100</v>
      </c>
      <c r="G88" s="8">
        <v>0</v>
      </c>
      <c r="H88" s="17">
        <f t="shared" si="6"/>
        <v>0</v>
      </c>
      <c r="I88" s="8">
        <v>0</v>
      </c>
      <c r="J88" s="17">
        <f t="shared" si="7"/>
        <v>0</v>
      </c>
      <c r="K88" s="8">
        <v>0</v>
      </c>
      <c r="L88" s="17">
        <f t="shared" si="8"/>
        <v>0</v>
      </c>
      <c r="M88" s="8">
        <v>0</v>
      </c>
      <c r="N88" s="17">
        <f t="shared" si="9"/>
        <v>0</v>
      </c>
    </row>
    <row r="89" spans="1:14" x14ac:dyDescent="0.2">
      <c r="A89" s="13">
        <v>80</v>
      </c>
      <c r="B89" s="19" t="s">
        <v>112</v>
      </c>
      <c r="C89" s="2" t="s">
        <v>113</v>
      </c>
      <c r="D89" s="8">
        <v>24</v>
      </c>
      <c r="E89" s="8">
        <v>14</v>
      </c>
      <c r="F89" s="17">
        <f t="shared" si="5"/>
        <v>58.333333333333336</v>
      </c>
      <c r="G89" s="8">
        <v>0</v>
      </c>
      <c r="H89" s="17">
        <f t="shared" si="6"/>
        <v>0</v>
      </c>
      <c r="I89" s="8">
        <v>10</v>
      </c>
      <c r="J89" s="17">
        <f t="shared" si="7"/>
        <v>41.666666666666664</v>
      </c>
      <c r="K89" s="8">
        <v>0</v>
      </c>
      <c r="L89" s="17">
        <f t="shared" si="8"/>
        <v>0</v>
      </c>
      <c r="M89" s="8">
        <v>0</v>
      </c>
      <c r="N89" s="17">
        <f t="shared" si="9"/>
        <v>0</v>
      </c>
    </row>
    <row r="90" spans="1:14" x14ac:dyDescent="0.2">
      <c r="A90" s="13">
        <v>81</v>
      </c>
      <c r="B90" s="19" t="s">
        <v>115</v>
      </c>
      <c r="C90" s="2" t="s">
        <v>116</v>
      </c>
      <c r="D90" s="8">
        <v>30</v>
      </c>
      <c r="E90" s="8">
        <v>29</v>
      </c>
      <c r="F90" s="17">
        <f t="shared" si="5"/>
        <v>96.666666666666671</v>
      </c>
      <c r="G90" s="8">
        <v>0</v>
      </c>
      <c r="H90" s="17">
        <f t="shared" si="6"/>
        <v>0</v>
      </c>
      <c r="I90" s="8">
        <v>1</v>
      </c>
      <c r="J90" s="17">
        <f t="shared" si="7"/>
        <v>3.3333333333333335</v>
      </c>
      <c r="K90" s="8">
        <v>0</v>
      </c>
      <c r="L90" s="17">
        <f t="shared" si="8"/>
        <v>0</v>
      </c>
      <c r="M90" s="8">
        <v>0</v>
      </c>
      <c r="N90" s="17">
        <f t="shared" si="9"/>
        <v>0</v>
      </c>
    </row>
    <row r="91" spans="1:14" x14ac:dyDescent="0.2">
      <c r="A91" s="13">
        <v>82</v>
      </c>
      <c r="B91" s="19" t="s">
        <v>126</v>
      </c>
      <c r="C91" s="2" t="s">
        <v>127</v>
      </c>
      <c r="D91" s="8">
        <v>16</v>
      </c>
      <c r="E91" s="8">
        <v>16</v>
      </c>
      <c r="F91" s="17">
        <f t="shared" si="5"/>
        <v>100</v>
      </c>
      <c r="G91" s="8">
        <v>0</v>
      </c>
      <c r="H91" s="17">
        <f t="shared" si="6"/>
        <v>0</v>
      </c>
      <c r="I91" s="8">
        <v>0</v>
      </c>
      <c r="J91" s="17">
        <f t="shared" si="7"/>
        <v>0</v>
      </c>
      <c r="K91" s="8">
        <v>0</v>
      </c>
      <c r="L91" s="17">
        <f t="shared" si="8"/>
        <v>0</v>
      </c>
      <c r="M91" s="8">
        <v>0</v>
      </c>
      <c r="N91" s="17">
        <f t="shared" si="9"/>
        <v>0</v>
      </c>
    </row>
    <row r="92" spans="1:14" x14ac:dyDescent="0.2">
      <c r="A92" s="13">
        <v>83</v>
      </c>
      <c r="B92" s="19" t="s">
        <v>128</v>
      </c>
      <c r="C92" s="2" t="s">
        <v>129</v>
      </c>
      <c r="D92" s="8">
        <v>18</v>
      </c>
      <c r="E92" s="8">
        <v>13</v>
      </c>
      <c r="F92" s="17">
        <f t="shared" si="5"/>
        <v>72.222222222222229</v>
      </c>
      <c r="G92" s="8">
        <v>0</v>
      </c>
      <c r="H92" s="17">
        <f t="shared" si="6"/>
        <v>0</v>
      </c>
      <c r="I92" s="8">
        <v>5</v>
      </c>
      <c r="J92" s="17">
        <f t="shared" si="7"/>
        <v>27.777777777777779</v>
      </c>
      <c r="K92" s="8">
        <v>0</v>
      </c>
      <c r="L92" s="17">
        <f t="shared" si="8"/>
        <v>0</v>
      </c>
      <c r="M92" s="8">
        <v>0</v>
      </c>
      <c r="N92" s="17">
        <f t="shared" si="9"/>
        <v>0</v>
      </c>
    </row>
    <row r="93" spans="1:14" x14ac:dyDescent="0.2">
      <c r="A93" s="13">
        <v>84</v>
      </c>
      <c r="B93" s="19" t="s">
        <v>134</v>
      </c>
      <c r="C93" s="2" t="s">
        <v>135</v>
      </c>
      <c r="D93" s="8">
        <v>222</v>
      </c>
      <c r="E93" s="8">
        <v>141</v>
      </c>
      <c r="F93" s="17">
        <f t="shared" si="5"/>
        <v>63.513513513513516</v>
      </c>
      <c r="G93" s="8">
        <v>1</v>
      </c>
      <c r="H93" s="17">
        <f t="shared" si="6"/>
        <v>0.45045045045045046</v>
      </c>
      <c r="I93" s="8">
        <v>64</v>
      </c>
      <c r="J93" s="17">
        <f t="shared" si="7"/>
        <v>28.828828828828829</v>
      </c>
      <c r="K93" s="8">
        <v>12</v>
      </c>
      <c r="L93" s="17">
        <f t="shared" si="8"/>
        <v>5.4054054054054053</v>
      </c>
      <c r="M93" s="8">
        <v>4</v>
      </c>
      <c r="N93" s="17">
        <f t="shared" si="9"/>
        <v>1.8018018018018018</v>
      </c>
    </row>
    <row r="94" spans="1:14" x14ac:dyDescent="0.2">
      <c r="A94" s="13">
        <v>85</v>
      </c>
      <c r="B94" s="19" t="s">
        <v>148</v>
      </c>
      <c r="C94" s="2" t="s">
        <v>149</v>
      </c>
      <c r="D94" s="8">
        <v>27</v>
      </c>
      <c r="E94" s="8">
        <v>23</v>
      </c>
      <c r="F94" s="17">
        <f t="shared" si="5"/>
        <v>85.18518518518519</v>
      </c>
      <c r="G94" s="8">
        <v>0</v>
      </c>
      <c r="H94" s="17">
        <f t="shared" si="6"/>
        <v>0</v>
      </c>
      <c r="I94" s="8">
        <v>4</v>
      </c>
      <c r="J94" s="17">
        <f t="shared" si="7"/>
        <v>14.814814814814815</v>
      </c>
      <c r="K94" s="8">
        <v>0</v>
      </c>
      <c r="L94" s="17">
        <f t="shared" si="8"/>
        <v>0</v>
      </c>
      <c r="M94" s="8">
        <v>0</v>
      </c>
      <c r="N94" s="17">
        <f t="shared" si="9"/>
        <v>0</v>
      </c>
    </row>
    <row r="95" spans="1:14" ht="25.5" x14ac:dyDescent="0.2">
      <c r="A95" s="13">
        <v>86</v>
      </c>
      <c r="B95" s="19" t="s">
        <v>154</v>
      </c>
      <c r="C95" s="2" t="s">
        <v>155</v>
      </c>
      <c r="D95" s="8">
        <v>13</v>
      </c>
      <c r="E95" s="8">
        <v>6</v>
      </c>
      <c r="F95" s="17">
        <f t="shared" si="5"/>
        <v>46.153846153846153</v>
      </c>
      <c r="G95" s="8">
        <v>4</v>
      </c>
      <c r="H95" s="17">
        <f t="shared" si="6"/>
        <v>30.76923076923077</v>
      </c>
      <c r="I95" s="8">
        <v>2</v>
      </c>
      <c r="J95" s="17">
        <f t="shared" si="7"/>
        <v>15.384615384615385</v>
      </c>
      <c r="K95" s="8">
        <v>1</v>
      </c>
      <c r="L95" s="17">
        <f t="shared" si="8"/>
        <v>7.6923076923076925</v>
      </c>
      <c r="M95" s="8">
        <v>0</v>
      </c>
      <c r="N95" s="17">
        <f t="shared" si="9"/>
        <v>0</v>
      </c>
    </row>
    <row r="96" spans="1:14" x14ac:dyDescent="0.2">
      <c r="A96" s="13">
        <v>87</v>
      </c>
      <c r="B96" s="19" t="s">
        <v>160</v>
      </c>
      <c r="C96" s="2" t="s">
        <v>161</v>
      </c>
      <c r="D96" s="8">
        <v>34</v>
      </c>
      <c r="E96" s="8">
        <v>34</v>
      </c>
      <c r="F96" s="17">
        <f t="shared" si="5"/>
        <v>100</v>
      </c>
      <c r="G96" s="8">
        <v>0</v>
      </c>
      <c r="H96" s="17">
        <f t="shared" si="6"/>
        <v>0</v>
      </c>
      <c r="I96" s="8">
        <v>0</v>
      </c>
      <c r="J96" s="17">
        <f t="shared" si="7"/>
        <v>0</v>
      </c>
      <c r="K96" s="8">
        <v>0</v>
      </c>
      <c r="L96" s="17">
        <f t="shared" si="8"/>
        <v>0</v>
      </c>
      <c r="M96" s="8">
        <v>0</v>
      </c>
      <c r="N96" s="17">
        <f t="shared" si="9"/>
        <v>0</v>
      </c>
    </row>
    <row r="97" spans="1:14" ht="25.5" x14ac:dyDescent="0.2">
      <c r="A97" s="13">
        <v>88</v>
      </c>
      <c r="B97" s="19" t="s">
        <v>164</v>
      </c>
      <c r="C97" s="2" t="s">
        <v>165</v>
      </c>
      <c r="D97" s="8">
        <v>29</v>
      </c>
      <c r="E97" s="8">
        <v>29</v>
      </c>
      <c r="F97" s="17">
        <f t="shared" si="5"/>
        <v>100</v>
      </c>
      <c r="G97" s="8">
        <v>0</v>
      </c>
      <c r="H97" s="17">
        <f t="shared" si="6"/>
        <v>0</v>
      </c>
      <c r="I97" s="8">
        <v>0</v>
      </c>
      <c r="J97" s="17">
        <f t="shared" si="7"/>
        <v>0</v>
      </c>
      <c r="K97" s="8">
        <v>0</v>
      </c>
      <c r="L97" s="17">
        <f t="shared" si="8"/>
        <v>0</v>
      </c>
      <c r="M97" s="8">
        <v>0</v>
      </c>
      <c r="N97" s="17">
        <f t="shared" si="9"/>
        <v>0</v>
      </c>
    </row>
    <row r="98" spans="1:14" x14ac:dyDescent="0.2">
      <c r="B98" s="20"/>
      <c r="C98" s="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 x14ac:dyDescent="0.2">
      <c r="B99" s="20"/>
      <c r="C99" s="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 x14ac:dyDescent="0.2">
      <c r="B100" s="20"/>
      <c r="C100" s="5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</sheetData>
  <mergeCells count="10">
    <mergeCell ref="B2:B3"/>
    <mergeCell ref="C2:C3"/>
    <mergeCell ref="D2:D3"/>
    <mergeCell ref="A2:A3"/>
    <mergeCell ref="A1:N1"/>
    <mergeCell ref="E2:F2"/>
    <mergeCell ref="G2:H2"/>
    <mergeCell ref="I2:J2"/>
    <mergeCell ref="K2:L2"/>
    <mergeCell ref="M2:N2"/>
  </mergeCells>
  <pageMargins left="0.74803149606299213" right="0.74803149606299213" top="0.98425196850393704" bottom="0.98425196850393704" header="0.511811023622047" footer="0.511811023622047"/>
  <pageSetup paperSize="9" scale="48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S9" sqref="S9"/>
    </sheetView>
  </sheetViews>
  <sheetFormatPr defaultRowHeight="12.75" x14ac:dyDescent="0.2"/>
  <cols>
    <col min="1" max="1" width="7.140625" customWidth="1"/>
    <col min="2" max="2" width="12" style="21" customWidth="1"/>
    <col min="3" max="3" width="43.7109375" customWidth="1"/>
    <col min="4" max="4" width="11.28515625" customWidth="1"/>
    <col min="5" max="6" width="10.85546875" customWidth="1"/>
    <col min="7" max="8" width="10.42578125" customWidth="1"/>
    <col min="9" max="10" width="10.140625" customWidth="1"/>
    <col min="11" max="11" width="10.42578125" customWidth="1"/>
    <col min="12" max="12" width="9.85546875" customWidth="1"/>
    <col min="13" max="13" width="9.7109375" customWidth="1"/>
    <col min="14" max="14" width="9" customWidth="1"/>
  </cols>
  <sheetData>
    <row r="1" spans="1:14" ht="34.5" customHeight="1" x14ac:dyDescent="0.2">
      <c r="A1" s="52" t="s">
        <v>225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71.25" customHeight="1" x14ac:dyDescent="0.2">
      <c r="A2" s="55" t="s">
        <v>196</v>
      </c>
      <c r="B2" s="44" t="s">
        <v>0</v>
      </c>
      <c r="C2" s="46" t="s">
        <v>1</v>
      </c>
      <c r="D2" s="1" t="s">
        <v>2</v>
      </c>
      <c r="E2" s="53" t="s">
        <v>3</v>
      </c>
      <c r="F2" s="54"/>
      <c r="G2" s="53" t="s">
        <v>4</v>
      </c>
      <c r="H2" s="54"/>
      <c r="I2" s="53" t="s">
        <v>5</v>
      </c>
      <c r="J2" s="54"/>
      <c r="K2" s="53" t="s">
        <v>6</v>
      </c>
      <c r="L2" s="54"/>
      <c r="M2" s="53" t="s">
        <v>7</v>
      </c>
      <c r="N2" s="54"/>
    </row>
    <row r="3" spans="1:14" ht="18" customHeight="1" x14ac:dyDescent="0.2">
      <c r="A3" s="56"/>
      <c r="B3" s="45"/>
      <c r="C3" s="47"/>
      <c r="D3" s="14" t="s">
        <v>197</v>
      </c>
      <c r="E3" s="16" t="s">
        <v>197</v>
      </c>
      <c r="F3" s="16" t="s">
        <v>198</v>
      </c>
      <c r="G3" s="16" t="s">
        <v>197</v>
      </c>
      <c r="H3" s="16" t="s">
        <v>198</v>
      </c>
      <c r="I3" s="16" t="s">
        <v>197</v>
      </c>
      <c r="J3" s="16" t="s">
        <v>198</v>
      </c>
      <c r="K3" s="16" t="s">
        <v>197</v>
      </c>
      <c r="L3" s="16" t="s">
        <v>198</v>
      </c>
      <c r="M3" s="16" t="s">
        <v>197</v>
      </c>
      <c r="N3" s="16" t="s">
        <v>198</v>
      </c>
    </row>
    <row r="4" spans="1:14" x14ac:dyDescent="0.2">
      <c r="A4" s="7"/>
      <c r="B4" s="18"/>
      <c r="C4" s="2" t="s">
        <v>183</v>
      </c>
      <c r="D4" s="26">
        <v>921</v>
      </c>
      <c r="E4" s="27">
        <v>750</v>
      </c>
      <c r="F4" s="28">
        <f>E4*100/D4</f>
        <v>81.433224755700323</v>
      </c>
      <c r="G4" s="27">
        <v>8</v>
      </c>
      <c r="H4" s="28">
        <f>G4*100/D4</f>
        <v>0.86862106406080353</v>
      </c>
      <c r="I4" s="27">
        <v>138</v>
      </c>
      <c r="J4" s="28">
        <f>I4*100/D4</f>
        <v>14.983713355048859</v>
      </c>
      <c r="K4" s="27">
        <v>13</v>
      </c>
      <c r="L4" s="28">
        <f>K4*100/D4</f>
        <v>1.4115092290988056</v>
      </c>
      <c r="M4" s="27">
        <v>12</v>
      </c>
      <c r="N4" s="28">
        <f>M4*100/D4</f>
        <v>1.3029315960912051</v>
      </c>
    </row>
    <row r="5" spans="1:14" x14ac:dyDescent="0.2">
      <c r="A5" s="25">
        <v>1</v>
      </c>
      <c r="B5" s="19" t="s">
        <v>132</v>
      </c>
      <c r="C5" s="2" t="s">
        <v>133</v>
      </c>
      <c r="D5" s="8">
        <v>94</v>
      </c>
      <c r="E5" s="8">
        <v>89</v>
      </c>
      <c r="F5" s="17">
        <f t="shared" ref="F5:F44" si="0">E5*100/D5</f>
        <v>94.680851063829792</v>
      </c>
      <c r="G5" s="8">
        <v>0</v>
      </c>
      <c r="H5" s="17">
        <f t="shared" ref="H5:H44" si="1">G5*100/D5</f>
        <v>0</v>
      </c>
      <c r="I5" s="8">
        <v>5</v>
      </c>
      <c r="J5" s="17">
        <f t="shared" ref="J5:J44" si="2">I5*100/D5</f>
        <v>5.3191489361702127</v>
      </c>
      <c r="K5" s="8">
        <v>0</v>
      </c>
      <c r="L5" s="17">
        <f t="shared" ref="L5:L44" si="3">K5*100/D5</f>
        <v>0</v>
      </c>
      <c r="M5" s="8">
        <v>0</v>
      </c>
      <c r="N5" s="17">
        <f t="shared" ref="N5:N44" si="4">M5*100/D5</f>
        <v>0</v>
      </c>
    </row>
    <row r="6" spans="1:14" x14ac:dyDescent="0.2">
      <c r="A6" s="25">
        <v>2</v>
      </c>
      <c r="B6" s="19" t="s">
        <v>110</v>
      </c>
      <c r="C6" s="2" t="s">
        <v>111</v>
      </c>
      <c r="D6" s="8">
        <v>57</v>
      </c>
      <c r="E6" s="8">
        <v>46</v>
      </c>
      <c r="F6" s="17">
        <f t="shared" si="0"/>
        <v>80.701754385964918</v>
      </c>
      <c r="G6" s="8">
        <v>1</v>
      </c>
      <c r="H6" s="17">
        <f t="shared" si="1"/>
        <v>1.7543859649122806</v>
      </c>
      <c r="I6" s="8">
        <v>10</v>
      </c>
      <c r="J6" s="17">
        <f t="shared" si="2"/>
        <v>17.543859649122808</v>
      </c>
      <c r="K6" s="8">
        <v>0</v>
      </c>
      <c r="L6" s="17">
        <f t="shared" si="3"/>
        <v>0</v>
      </c>
      <c r="M6" s="8">
        <v>0</v>
      </c>
      <c r="N6" s="17">
        <f t="shared" si="4"/>
        <v>0</v>
      </c>
    </row>
    <row r="7" spans="1:14" x14ac:dyDescent="0.2">
      <c r="A7" s="25">
        <v>3</v>
      </c>
      <c r="B7" s="19" t="s">
        <v>97</v>
      </c>
      <c r="C7" s="2" t="s">
        <v>98</v>
      </c>
      <c r="D7" s="8">
        <v>71</v>
      </c>
      <c r="E7" s="8">
        <v>63</v>
      </c>
      <c r="F7" s="17">
        <f t="shared" si="0"/>
        <v>88.732394366197184</v>
      </c>
      <c r="G7" s="8">
        <v>0</v>
      </c>
      <c r="H7" s="17">
        <f t="shared" si="1"/>
        <v>0</v>
      </c>
      <c r="I7" s="8">
        <v>7</v>
      </c>
      <c r="J7" s="17">
        <f t="shared" si="2"/>
        <v>9.8591549295774641</v>
      </c>
      <c r="K7" s="8">
        <v>1</v>
      </c>
      <c r="L7" s="17">
        <f t="shared" si="3"/>
        <v>1.408450704225352</v>
      </c>
      <c r="M7" s="8">
        <v>0</v>
      </c>
      <c r="N7" s="17">
        <f t="shared" si="4"/>
        <v>0</v>
      </c>
    </row>
    <row r="8" spans="1:14" x14ac:dyDescent="0.2">
      <c r="A8" s="25">
        <v>4</v>
      </c>
      <c r="B8" s="19" t="s">
        <v>101</v>
      </c>
      <c r="C8" s="2" t="s">
        <v>188</v>
      </c>
      <c r="D8" s="8">
        <v>110</v>
      </c>
      <c r="E8" s="8">
        <v>88</v>
      </c>
      <c r="F8" s="17">
        <f t="shared" si="0"/>
        <v>80</v>
      </c>
      <c r="G8" s="8">
        <v>0</v>
      </c>
      <c r="H8" s="17">
        <f t="shared" si="1"/>
        <v>0</v>
      </c>
      <c r="I8" s="8">
        <v>15</v>
      </c>
      <c r="J8" s="17">
        <f t="shared" si="2"/>
        <v>13.636363636363637</v>
      </c>
      <c r="K8" s="8">
        <v>3</v>
      </c>
      <c r="L8" s="17">
        <f t="shared" si="3"/>
        <v>2.7272727272727271</v>
      </c>
      <c r="M8" s="8">
        <v>4</v>
      </c>
      <c r="N8" s="17">
        <f t="shared" si="4"/>
        <v>3.6363636363636362</v>
      </c>
    </row>
    <row r="9" spans="1:14" x14ac:dyDescent="0.2">
      <c r="A9" s="25">
        <v>5</v>
      </c>
      <c r="B9" s="19" t="s">
        <v>55</v>
      </c>
      <c r="C9" s="2" t="s">
        <v>56</v>
      </c>
      <c r="D9" s="8">
        <v>52</v>
      </c>
      <c r="E9" s="8">
        <v>36</v>
      </c>
      <c r="F9" s="17">
        <f t="shared" si="0"/>
        <v>69.230769230769226</v>
      </c>
      <c r="G9" s="8">
        <v>0</v>
      </c>
      <c r="H9" s="17">
        <f t="shared" si="1"/>
        <v>0</v>
      </c>
      <c r="I9" s="8">
        <v>12</v>
      </c>
      <c r="J9" s="17">
        <f t="shared" si="2"/>
        <v>23.076923076923077</v>
      </c>
      <c r="K9" s="8">
        <v>4</v>
      </c>
      <c r="L9" s="17">
        <f t="shared" si="3"/>
        <v>7.6923076923076925</v>
      </c>
      <c r="M9" s="8">
        <v>0</v>
      </c>
      <c r="N9" s="17">
        <f t="shared" si="4"/>
        <v>0</v>
      </c>
    </row>
    <row r="10" spans="1:14" x14ac:dyDescent="0.2">
      <c r="A10" s="25">
        <v>6</v>
      </c>
      <c r="B10" s="19" t="s">
        <v>57</v>
      </c>
      <c r="C10" s="2" t="s">
        <v>58</v>
      </c>
      <c r="D10" s="8">
        <v>26</v>
      </c>
      <c r="E10" s="8">
        <v>24</v>
      </c>
      <c r="F10" s="17">
        <f t="shared" si="0"/>
        <v>92.307692307692307</v>
      </c>
      <c r="G10" s="8">
        <v>0</v>
      </c>
      <c r="H10" s="17">
        <f t="shared" si="1"/>
        <v>0</v>
      </c>
      <c r="I10" s="8">
        <v>1</v>
      </c>
      <c r="J10" s="17">
        <f t="shared" si="2"/>
        <v>3.8461538461538463</v>
      </c>
      <c r="K10" s="8">
        <v>0</v>
      </c>
      <c r="L10" s="17">
        <f t="shared" si="3"/>
        <v>0</v>
      </c>
      <c r="M10" s="8">
        <v>1</v>
      </c>
      <c r="N10" s="17">
        <f t="shared" si="4"/>
        <v>3.8461538461538463</v>
      </c>
    </row>
    <row r="11" spans="1:14" x14ac:dyDescent="0.2">
      <c r="A11" s="25">
        <v>7</v>
      </c>
      <c r="B11" s="19" t="s">
        <v>61</v>
      </c>
      <c r="C11" s="2" t="s">
        <v>62</v>
      </c>
      <c r="D11" s="8">
        <v>32</v>
      </c>
      <c r="E11" s="8">
        <v>21</v>
      </c>
      <c r="F11" s="17">
        <f t="shared" si="0"/>
        <v>65.625</v>
      </c>
      <c r="G11" s="8">
        <v>2</v>
      </c>
      <c r="H11" s="17">
        <f t="shared" si="1"/>
        <v>6.25</v>
      </c>
      <c r="I11" s="8">
        <v>9</v>
      </c>
      <c r="J11" s="17">
        <f t="shared" si="2"/>
        <v>28.125</v>
      </c>
      <c r="K11" s="8">
        <v>0</v>
      </c>
      <c r="L11" s="17">
        <f t="shared" si="3"/>
        <v>0</v>
      </c>
      <c r="M11" s="8">
        <v>0</v>
      </c>
      <c r="N11" s="17">
        <f t="shared" si="4"/>
        <v>0</v>
      </c>
    </row>
    <row r="12" spans="1:14" x14ac:dyDescent="0.2">
      <c r="A12" s="25">
        <v>8</v>
      </c>
      <c r="B12" s="19" t="s">
        <v>35</v>
      </c>
      <c r="C12" s="2" t="s">
        <v>36</v>
      </c>
      <c r="D12" s="8">
        <v>37</v>
      </c>
      <c r="E12" s="8">
        <v>30</v>
      </c>
      <c r="F12" s="17">
        <f t="shared" si="0"/>
        <v>81.081081081081081</v>
      </c>
      <c r="G12" s="8">
        <v>1</v>
      </c>
      <c r="H12" s="17">
        <f t="shared" si="1"/>
        <v>2.7027027027027026</v>
      </c>
      <c r="I12" s="8">
        <v>5</v>
      </c>
      <c r="J12" s="17">
        <f t="shared" si="2"/>
        <v>13.513513513513514</v>
      </c>
      <c r="K12" s="8">
        <v>1</v>
      </c>
      <c r="L12" s="17">
        <f t="shared" si="3"/>
        <v>2.7027027027027026</v>
      </c>
      <c r="M12" s="8">
        <v>0</v>
      </c>
      <c r="N12" s="17">
        <f t="shared" si="4"/>
        <v>0</v>
      </c>
    </row>
    <row r="13" spans="1:14" x14ac:dyDescent="0.2">
      <c r="A13" s="25">
        <v>9</v>
      </c>
      <c r="B13" s="19" t="s">
        <v>37</v>
      </c>
      <c r="C13" s="2" t="s">
        <v>38</v>
      </c>
      <c r="D13" s="8">
        <v>64</v>
      </c>
      <c r="E13" s="8">
        <v>41</v>
      </c>
      <c r="F13" s="17">
        <f t="shared" si="0"/>
        <v>64.0625</v>
      </c>
      <c r="G13" s="8">
        <v>1</v>
      </c>
      <c r="H13" s="17">
        <f t="shared" si="1"/>
        <v>1.5625</v>
      </c>
      <c r="I13" s="8">
        <v>19</v>
      </c>
      <c r="J13" s="17">
        <f t="shared" si="2"/>
        <v>29.6875</v>
      </c>
      <c r="K13" s="8">
        <v>2</v>
      </c>
      <c r="L13" s="17">
        <f t="shared" si="3"/>
        <v>3.125</v>
      </c>
      <c r="M13" s="8">
        <v>1</v>
      </c>
      <c r="N13" s="17">
        <f t="shared" si="4"/>
        <v>1.5625</v>
      </c>
    </row>
    <row r="14" spans="1:14" x14ac:dyDescent="0.2">
      <c r="A14" s="25">
        <v>10</v>
      </c>
      <c r="B14" s="19" t="s">
        <v>63</v>
      </c>
      <c r="C14" s="2" t="s">
        <v>64</v>
      </c>
      <c r="D14" s="8">
        <v>47</v>
      </c>
      <c r="E14" s="8">
        <v>39</v>
      </c>
      <c r="F14" s="17">
        <f t="shared" si="0"/>
        <v>82.978723404255319</v>
      </c>
      <c r="G14" s="8">
        <v>0</v>
      </c>
      <c r="H14" s="17">
        <f t="shared" si="1"/>
        <v>0</v>
      </c>
      <c r="I14" s="8">
        <v>4</v>
      </c>
      <c r="J14" s="17">
        <f t="shared" si="2"/>
        <v>8.5106382978723403</v>
      </c>
      <c r="K14" s="8">
        <v>1</v>
      </c>
      <c r="L14" s="17">
        <f t="shared" si="3"/>
        <v>2.1276595744680851</v>
      </c>
      <c r="M14" s="8">
        <v>3</v>
      </c>
      <c r="N14" s="17">
        <f t="shared" si="4"/>
        <v>6.3829787234042552</v>
      </c>
    </row>
    <row r="15" spans="1:14" x14ac:dyDescent="0.2">
      <c r="A15" s="25">
        <v>11</v>
      </c>
      <c r="B15" s="19" t="s">
        <v>65</v>
      </c>
      <c r="C15" s="2" t="s">
        <v>66</v>
      </c>
      <c r="D15" s="8">
        <v>44</v>
      </c>
      <c r="E15" s="8">
        <v>37</v>
      </c>
      <c r="F15" s="17">
        <f t="shared" si="0"/>
        <v>84.090909090909093</v>
      </c>
      <c r="G15" s="8">
        <v>0</v>
      </c>
      <c r="H15" s="17">
        <f t="shared" si="1"/>
        <v>0</v>
      </c>
      <c r="I15" s="8">
        <v>5</v>
      </c>
      <c r="J15" s="17">
        <f t="shared" si="2"/>
        <v>11.363636363636363</v>
      </c>
      <c r="K15" s="8">
        <v>2</v>
      </c>
      <c r="L15" s="17">
        <f t="shared" si="3"/>
        <v>4.5454545454545459</v>
      </c>
      <c r="M15" s="8">
        <v>0</v>
      </c>
      <c r="N15" s="17">
        <f t="shared" si="4"/>
        <v>0</v>
      </c>
    </row>
    <row r="16" spans="1:14" x14ac:dyDescent="0.2">
      <c r="A16" s="25">
        <v>12</v>
      </c>
      <c r="B16" s="19" t="s">
        <v>67</v>
      </c>
      <c r="C16" s="2" t="s">
        <v>68</v>
      </c>
      <c r="D16" s="8">
        <v>58</v>
      </c>
      <c r="E16" s="8">
        <v>56</v>
      </c>
      <c r="F16" s="17">
        <f t="shared" si="0"/>
        <v>96.551724137931032</v>
      </c>
      <c r="G16" s="8">
        <v>0</v>
      </c>
      <c r="H16" s="17">
        <f t="shared" si="1"/>
        <v>0</v>
      </c>
      <c r="I16" s="8">
        <v>2</v>
      </c>
      <c r="J16" s="17">
        <f t="shared" si="2"/>
        <v>3.4482758620689653</v>
      </c>
      <c r="K16" s="8">
        <v>0</v>
      </c>
      <c r="L16" s="17">
        <f t="shared" si="3"/>
        <v>0</v>
      </c>
      <c r="M16" s="8">
        <v>0</v>
      </c>
      <c r="N16" s="17">
        <f t="shared" si="4"/>
        <v>0</v>
      </c>
    </row>
    <row r="17" spans="1:14" x14ac:dyDescent="0.2">
      <c r="A17" s="25">
        <v>13</v>
      </c>
      <c r="B17" s="19" t="s">
        <v>43</v>
      </c>
      <c r="C17" s="2" t="s">
        <v>44</v>
      </c>
      <c r="D17" s="8">
        <v>69</v>
      </c>
      <c r="E17" s="8">
        <v>52</v>
      </c>
      <c r="F17" s="17">
        <f t="shared" si="0"/>
        <v>75.362318840579704</v>
      </c>
      <c r="G17" s="8">
        <v>5</v>
      </c>
      <c r="H17" s="17">
        <f t="shared" si="1"/>
        <v>7.2463768115942031</v>
      </c>
      <c r="I17" s="8">
        <v>5</v>
      </c>
      <c r="J17" s="17">
        <f t="shared" si="2"/>
        <v>7.2463768115942031</v>
      </c>
      <c r="K17" s="8">
        <v>2</v>
      </c>
      <c r="L17" s="17">
        <f t="shared" si="3"/>
        <v>2.8985507246376812</v>
      </c>
      <c r="M17" s="8">
        <v>5</v>
      </c>
      <c r="N17" s="17">
        <f t="shared" si="4"/>
        <v>7.2463768115942031</v>
      </c>
    </row>
    <row r="18" spans="1:14" x14ac:dyDescent="0.2">
      <c r="A18" s="25">
        <v>14</v>
      </c>
      <c r="B18" s="19" t="s">
        <v>69</v>
      </c>
      <c r="C18" s="2" t="s">
        <v>200</v>
      </c>
      <c r="D18" s="8">
        <v>41</v>
      </c>
      <c r="E18" s="8">
        <v>25</v>
      </c>
      <c r="F18" s="17">
        <f t="shared" si="0"/>
        <v>60.975609756097562</v>
      </c>
      <c r="G18" s="8">
        <v>0</v>
      </c>
      <c r="H18" s="17">
        <f t="shared" si="1"/>
        <v>0</v>
      </c>
      <c r="I18" s="8">
        <v>13</v>
      </c>
      <c r="J18" s="17">
        <f t="shared" si="2"/>
        <v>31.707317073170731</v>
      </c>
      <c r="K18" s="8">
        <v>0</v>
      </c>
      <c r="L18" s="17">
        <f t="shared" si="3"/>
        <v>0</v>
      </c>
      <c r="M18" s="8">
        <v>3</v>
      </c>
      <c r="N18" s="17">
        <f t="shared" si="4"/>
        <v>7.3170731707317076</v>
      </c>
    </row>
    <row r="19" spans="1:14" x14ac:dyDescent="0.2">
      <c r="A19" s="25">
        <v>15</v>
      </c>
      <c r="B19" s="19" t="s">
        <v>70</v>
      </c>
      <c r="C19" s="2" t="s">
        <v>71</v>
      </c>
      <c r="D19" s="8">
        <v>29</v>
      </c>
      <c r="E19" s="8">
        <v>27</v>
      </c>
      <c r="F19" s="17">
        <f t="shared" si="0"/>
        <v>93.103448275862064</v>
      </c>
      <c r="G19" s="8">
        <v>0</v>
      </c>
      <c r="H19" s="17">
        <f t="shared" si="1"/>
        <v>0</v>
      </c>
      <c r="I19" s="8">
        <v>0</v>
      </c>
      <c r="J19" s="17">
        <f t="shared" si="2"/>
        <v>0</v>
      </c>
      <c r="K19" s="8">
        <v>2</v>
      </c>
      <c r="L19" s="17">
        <f t="shared" si="3"/>
        <v>6.8965517241379306</v>
      </c>
      <c r="M19" s="8">
        <v>0</v>
      </c>
      <c r="N19" s="17">
        <f t="shared" si="4"/>
        <v>0</v>
      </c>
    </row>
    <row r="20" spans="1:14" x14ac:dyDescent="0.2">
      <c r="A20" s="25">
        <v>16</v>
      </c>
      <c r="B20" s="19" t="s">
        <v>52</v>
      </c>
      <c r="C20" s="2" t="s">
        <v>189</v>
      </c>
      <c r="D20" s="8">
        <v>50</v>
      </c>
      <c r="E20" s="8">
        <v>42</v>
      </c>
      <c r="F20" s="17">
        <f t="shared" si="0"/>
        <v>84</v>
      </c>
      <c r="G20" s="8">
        <v>1</v>
      </c>
      <c r="H20" s="17">
        <f t="shared" si="1"/>
        <v>2</v>
      </c>
      <c r="I20" s="8">
        <v>6</v>
      </c>
      <c r="J20" s="17">
        <f t="shared" si="2"/>
        <v>12</v>
      </c>
      <c r="K20" s="8">
        <v>0</v>
      </c>
      <c r="L20" s="17">
        <f t="shared" si="3"/>
        <v>0</v>
      </c>
      <c r="M20" s="8">
        <v>1</v>
      </c>
      <c r="N20" s="17">
        <f t="shared" si="4"/>
        <v>2</v>
      </c>
    </row>
    <row r="21" spans="1:14" x14ac:dyDescent="0.2">
      <c r="A21" s="25">
        <v>17</v>
      </c>
      <c r="B21" s="19" t="s">
        <v>72</v>
      </c>
      <c r="C21" s="2" t="s">
        <v>73</v>
      </c>
      <c r="D21" s="8">
        <v>48</v>
      </c>
      <c r="E21" s="8">
        <v>43</v>
      </c>
      <c r="F21" s="17">
        <f t="shared" si="0"/>
        <v>89.583333333333329</v>
      </c>
      <c r="G21" s="8">
        <v>0</v>
      </c>
      <c r="H21" s="17">
        <f t="shared" si="1"/>
        <v>0</v>
      </c>
      <c r="I21" s="8">
        <v>5</v>
      </c>
      <c r="J21" s="17">
        <f t="shared" si="2"/>
        <v>10.416666666666666</v>
      </c>
      <c r="K21" s="8">
        <v>0</v>
      </c>
      <c r="L21" s="17">
        <f t="shared" si="3"/>
        <v>0</v>
      </c>
      <c r="M21" s="8">
        <v>0</v>
      </c>
      <c r="N21" s="17">
        <f t="shared" si="4"/>
        <v>0</v>
      </c>
    </row>
    <row r="22" spans="1:14" ht="16.5" customHeight="1" x14ac:dyDescent="0.2">
      <c r="A22" s="25">
        <v>18</v>
      </c>
      <c r="B22" s="19" t="s">
        <v>74</v>
      </c>
      <c r="C22" s="2" t="s">
        <v>75</v>
      </c>
      <c r="D22" s="8">
        <v>43</v>
      </c>
      <c r="E22" s="8">
        <v>40</v>
      </c>
      <c r="F22" s="17">
        <f t="shared" si="0"/>
        <v>93.023255813953483</v>
      </c>
      <c r="G22" s="8">
        <v>0</v>
      </c>
      <c r="H22" s="17">
        <f t="shared" si="1"/>
        <v>0</v>
      </c>
      <c r="I22" s="8">
        <v>2</v>
      </c>
      <c r="J22" s="17">
        <f t="shared" si="2"/>
        <v>4.6511627906976747</v>
      </c>
      <c r="K22" s="8">
        <v>0</v>
      </c>
      <c r="L22" s="17">
        <f t="shared" si="3"/>
        <v>0</v>
      </c>
      <c r="M22" s="8">
        <v>1</v>
      </c>
      <c r="N22" s="17">
        <f t="shared" si="4"/>
        <v>2.3255813953488373</v>
      </c>
    </row>
    <row r="23" spans="1:14" ht="29.25" customHeight="1" x14ac:dyDescent="0.2">
      <c r="A23" s="25">
        <v>19</v>
      </c>
      <c r="B23" s="19" t="s">
        <v>30</v>
      </c>
      <c r="C23" s="2" t="s">
        <v>211</v>
      </c>
      <c r="D23" s="8">
        <v>83</v>
      </c>
      <c r="E23" s="8">
        <v>73</v>
      </c>
      <c r="F23" s="17">
        <f t="shared" si="0"/>
        <v>87.951807228915669</v>
      </c>
      <c r="G23" s="8">
        <v>2</v>
      </c>
      <c r="H23" s="17">
        <f t="shared" si="1"/>
        <v>2.4096385542168677</v>
      </c>
      <c r="I23" s="8">
        <v>6</v>
      </c>
      <c r="J23" s="17">
        <f t="shared" si="2"/>
        <v>7.2289156626506026</v>
      </c>
      <c r="K23" s="8">
        <v>2</v>
      </c>
      <c r="L23" s="17">
        <f t="shared" si="3"/>
        <v>2.4096385542168677</v>
      </c>
      <c r="M23" s="8">
        <v>0</v>
      </c>
      <c r="N23" s="17">
        <f t="shared" si="4"/>
        <v>0</v>
      </c>
    </row>
    <row r="24" spans="1:14" x14ac:dyDescent="0.2">
      <c r="A24" s="25">
        <v>20</v>
      </c>
      <c r="B24" s="19" t="s">
        <v>76</v>
      </c>
      <c r="C24" s="2" t="s">
        <v>77</v>
      </c>
      <c r="D24" s="8">
        <v>33</v>
      </c>
      <c r="E24" s="8">
        <v>26</v>
      </c>
      <c r="F24" s="17">
        <f t="shared" si="0"/>
        <v>78.787878787878782</v>
      </c>
      <c r="G24" s="8">
        <v>1</v>
      </c>
      <c r="H24" s="17">
        <f t="shared" si="1"/>
        <v>3.0303030303030303</v>
      </c>
      <c r="I24" s="8">
        <v>4</v>
      </c>
      <c r="J24" s="17">
        <f t="shared" si="2"/>
        <v>12.121212121212121</v>
      </c>
      <c r="K24" s="8">
        <v>2</v>
      </c>
      <c r="L24" s="17">
        <f t="shared" si="3"/>
        <v>6.0606060606060606</v>
      </c>
      <c r="M24" s="8">
        <v>0</v>
      </c>
      <c r="N24" s="17">
        <f t="shared" si="4"/>
        <v>0</v>
      </c>
    </row>
    <row r="25" spans="1:14" x14ac:dyDescent="0.2">
      <c r="A25" s="25">
        <v>21</v>
      </c>
      <c r="B25" s="19" t="s">
        <v>78</v>
      </c>
      <c r="C25" s="2" t="s">
        <v>79</v>
      </c>
      <c r="D25" s="8">
        <v>64</v>
      </c>
      <c r="E25" s="8">
        <v>62</v>
      </c>
      <c r="F25" s="17">
        <f t="shared" si="0"/>
        <v>96.875</v>
      </c>
      <c r="G25" s="8">
        <v>0</v>
      </c>
      <c r="H25" s="17">
        <f t="shared" si="1"/>
        <v>0</v>
      </c>
      <c r="I25" s="8">
        <v>2</v>
      </c>
      <c r="J25" s="17">
        <f t="shared" si="2"/>
        <v>3.125</v>
      </c>
      <c r="K25" s="8">
        <v>0</v>
      </c>
      <c r="L25" s="17">
        <f t="shared" si="3"/>
        <v>0</v>
      </c>
      <c r="M25" s="8">
        <v>0</v>
      </c>
      <c r="N25" s="17">
        <f t="shared" si="4"/>
        <v>0</v>
      </c>
    </row>
    <row r="26" spans="1:14" x14ac:dyDescent="0.2">
      <c r="A26" s="25">
        <v>22</v>
      </c>
      <c r="B26" s="19" t="s">
        <v>80</v>
      </c>
      <c r="C26" s="2" t="s">
        <v>81</v>
      </c>
      <c r="D26" s="8">
        <v>54</v>
      </c>
      <c r="E26" s="8">
        <v>47</v>
      </c>
      <c r="F26" s="17">
        <f t="shared" si="0"/>
        <v>87.037037037037038</v>
      </c>
      <c r="G26" s="8">
        <v>2</v>
      </c>
      <c r="H26" s="17">
        <f t="shared" si="1"/>
        <v>3.7037037037037037</v>
      </c>
      <c r="I26" s="8">
        <v>3</v>
      </c>
      <c r="J26" s="17">
        <f t="shared" si="2"/>
        <v>5.5555555555555554</v>
      </c>
      <c r="K26" s="8">
        <v>2</v>
      </c>
      <c r="L26" s="17">
        <f t="shared" si="3"/>
        <v>3.7037037037037037</v>
      </c>
      <c r="M26" s="8">
        <v>0</v>
      </c>
      <c r="N26" s="17">
        <f t="shared" si="4"/>
        <v>0</v>
      </c>
    </row>
    <row r="27" spans="1:14" x14ac:dyDescent="0.2">
      <c r="A27" s="25">
        <v>23</v>
      </c>
      <c r="B27" s="19" t="s">
        <v>82</v>
      </c>
      <c r="C27" s="2" t="s">
        <v>83</v>
      </c>
      <c r="D27" s="8">
        <v>46</v>
      </c>
      <c r="E27" s="8">
        <v>36</v>
      </c>
      <c r="F27" s="17">
        <f t="shared" si="0"/>
        <v>78.260869565217391</v>
      </c>
      <c r="G27" s="8">
        <v>1</v>
      </c>
      <c r="H27" s="17">
        <f t="shared" si="1"/>
        <v>2.1739130434782608</v>
      </c>
      <c r="I27" s="8">
        <v>7</v>
      </c>
      <c r="J27" s="17">
        <f t="shared" si="2"/>
        <v>15.217391304347826</v>
      </c>
      <c r="K27" s="8">
        <v>2</v>
      </c>
      <c r="L27" s="17">
        <f t="shared" si="3"/>
        <v>4.3478260869565215</v>
      </c>
      <c r="M27" s="8">
        <v>0</v>
      </c>
      <c r="N27" s="17">
        <f t="shared" si="4"/>
        <v>0</v>
      </c>
    </row>
    <row r="28" spans="1:14" x14ac:dyDescent="0.2">
      <c r="A28" s="25">
        <v>24</v>
      </c>
      <c r="B28" s="19" t="s">
        <v>84</v>
      </c>
      <c r="C28" s="2" t="s">
        <v>85</v>
      </c>
      <c r="D28" s="8">
        <v>34</v>
      </c>
      <c r="E28" s="8">
        <v>28</v>
      </c>
      <c r="F28" s="17">
        <f t="shared" si="0"/>
        <v>82.352941176470594</v>
      </c>
      <c r="G28" s="8">
        <v>0</v>
      </c>
      <c r="H28" s="17">
        <f t="shared" si="1"/>
        <v>0</v>
      </c>
      <c r="I28" s="8">
        <v>5</v>
      </c>
      <c r="J28" s="17">
        <f t="shared" si="2"/>
        <v>14.705882352941176</v>
      </c>
      <c r="K28" s="8">
        <v>0</v>
      </c>
      <c r="L28" s="17">
        <f t="shared" si="3"/>
        <v>0</v>
      </c>
      <c r="M28" s="8">
        <v>1</v>
      </c>
      <c r="N28" s="17">
        <f t="shared" si="4"/>
        <v>2.9411764705882355</v>
      </c>
    </row>
    <row r="29" spans="1:14" x14ac:dyDescent="0.2">
      <c r="A29" s="25">
        <v>25</v>
      </c>
      <c r="B29" s="19" t="s">
        <v>53</v>
      </c>
      <c r="C29" s="2" t="s">
        <v>54</v>
      </c>
      <c r="D29" s="8">
        <v>76</v>
      </c>
      <c r="E29" s="8">
        <v>65</v>
      </c>
      <c r="F29" s="17">
        <f t="shared" si="0"/>
        <v>85.526315789473685</v>
      </c>
      <c r="G29" s="8">
        <v>0</v>
      </c>
      <c r="H29" s="17">
        <f t="shared" si="1"/>
        <v>0</v>
      </c>
      <c r="I29" s="8">
        <v>8</v>
      </c>
      <c r="J29" s="17">
        <f t="shared" si="2"/>
        <v>10.526315789473685</v>
      </c>
      <c r="K29" s="8">
        <v>2</v>
      </c>
      <c r="L29" s="17">
        <f t="shared" si="3"/>
        <v>2.6315789473684212</v>
      </c>
      <c r="M29" s="8">
        <v>1</v>
      </c>
      <c r="N29" s="17">
        <f t="shared" si="4"/>
        <v>1.3157894736842106</v>
      </c>
    </row>
    <row r="30" spans="1:14" x14ac:dyDescent="0.2">
      <c r="A30" s="25">
        <v>26</v>
      </c>
      <c r="B30" s="19" t="s">
        <v>86</v>
      </c>
      <c r="C30" s="2" t="s">
        <v>87</v>
      </c>
      <c r="D30" s="8">
        <v>89</v>
      </c>
      <c r="E30" s="8">
        <v>48</v>
      </c>
      <c r="F30" s="17">
        <f t="shared" si="0"/>
        <v>53.932584269662918</v>
      </c>
      <c r="G30" s="8">
        <v>0</v>
      </c>
      <c r="H30" s="17">
        <f t="shared" si="1"/>
        <v>0</v>
      </c>
      <c r="I30" s="8">
        <v>39</v>
      </c>
      <c r="J30" s="17">
        <f t="shared" si="2"/>
        <v>43.820224719101127</v>
      </c>
      <c r="K30" s="8">
        <v>2</v>
      </c>
      <c r="L30" s="17">
        <f t="shared" si="3"/>
        <v>2.2471910112359552</v>
      </c>
      <c r="M30" s="8">
        <v>0</v>
      </c>
      <c r="N30" s="17">
        <f t="shared" si="4"/>
        <v>0</v>
      </c>
    </row>
    <row r="31" spans="1:14" ht="25.5" customHeight="1" x14ac:dyDescent="0.2">
      <c r="A31" s="25">
        <v>27</v>
      </c>
      <c r="B31" s="19" t="s">
        <v>117</v>
      </c>
      <c r="C31" s="2" t="s">
        <v>118</v>
      </c>
      <c r="D31" s="8">
        <v>61</v>
      </c>
      <c r="E31" s="8">
        <v>56</v>
      </c>
      <c r="F31" s="17">
        <f t="shared" si="0"/>
        <v>91.803278688524586</v>
      </c>
      <c r="G31" s="8">
        <v>0</v>
      </c>
      <c r="H31" s="17">
        <f t="shared" si="1"/>
        <v>0</v>
      </c>
      <c r="I31" s="8">
        <v>5</v>
      </c>
      <c r="J31" s="17">
        <f t="shared" si="2"/>
        <v>8.1967213114754092</v>
      </c>
      <c r="K31" s="8">
        <v>0</v>
      </c>
      <c r="L31" s="17">
        <f t="shared" si="3"/>
        <v>0</v>
      </c>
      <c r="M31" s="8">
        <v>0</v>
      </c>
      <c r="N31" s="17">
        <f t="shared" si="4"/>
        <v>0</v>
      </c>
    </row>
    <row r="32" spans="1:14" ht="28.5" customHeight="1" x14ac:dyDescent="0.2">
      <c r="A32" s="25">
        <v>28</v>
      </c>
      <c r="B32" s="19" t="s">
        <v>119</v>
      </c>
      <c r="C32" s="2" t="s">
        <v>120</v>
      </c>
      <c r="D32" s="8">
        <v>53</v>
      </c>
      <c r="E32" s="8">
        <v>46</v>
      </c>
      <c r="F32" s="17">
        <f t="shared" si="0"/>
        <v>86.79245283018868</v>
      </c>
      <c r="G32" s="8">
        <v>0</v>
      </c>
      <c r="H32" s="17">
        <f t="shared" si="1"/>
        <v>0</v>
      </c>
      <c r="I32" s="8">
        <v>6</v>
      </c>
      <c r="J32" s="17">
        <f t="shared" si="2"/>
        <v>11.320754716981131</v>
      </c>
      <c r="K32" s="8">
        <v>1</v>
      </c>
      <c r="L32" s="17">
        <f t="shared" si="3"/>
        <v>1.8867924528301887</v>
      </c>
      <c r="M32" s="8">
        <v>0</v>
      </c>
      <c r="N32" s="17">
        <f t="shared" si="4"/>
        <v>0</v>
      </c>
    </row>
    <row r="33" spans="1:14" ht="25.5" x14ac:dyDescent="0.2">
      <c r="A33" s="25">
        <v>29</v>
      </c>
      <c r="B33" s="19" t="s">
        <v>136</v>
      </c>
      <c r="C33" s="2" t="s">
        <v>137</v>
      </c>
      <c r="D33" s="8">
        <v>55</v>
      </c>
      <c r="E33" s="8">
        <v>44</v>
      </c>
      <c r="F33" s="17">
        <f t="shared" si="0"/>
        <v>80</v>
      </c>
      <c r="G33" s="8">
        <v>0</v>
      </c>
      <c r="H33" s="17">
        <f t="shared" si="1"/>
        <v>0</v>
      </c>
      <c r="I33" s="8">
        <v>9</v>
      </c>
      <c r="J33" s="17">
        <f t="shared" si="2"/>
        <v>16.363636363636363</v>
      </c>
      <c r="K33" s="8">
        <v>2</v>
      </c>
      <c r="L33" s="17">
        <f t="shared" si="3"/>
        <v>3.6363636363636362</v>
      </c>
      <c r="M33" s="8">
        <v>0</v>
      </c>
      <c r="N33" s="17">
        <f t="shared" si="4"/>
        <v>0</v>
      </c>
    </row>
    <row r="34" spans="1:14" ht="18.75" customHeight="1" x14ac:dyDescent="0.2">
      <c r="A34" s="25">
        <v>30</v>
      </c>
      <c r="B34" s="19" t="s">
        <v>156</v>
      </c>
      <c r="C34" s="2" t="s">
        <v>157</v>
      </c>
      <c r="D34" s="8">
        <v>61</v>
      </c>
      <c r="E34" s="8">
        <v>53</v>
      </c>
      <c r="F34" s="17">
        <f t="shared" si="0"/>
        <v>86.885245901639351</v>
      </c>
      <c r="G34" s="8">
        <v>0</v>
      </c>
      <c r="H34" s="17">
        <f t="shared" si="1"/>
        <v>0</v>
      </c>
      <c r="I34" s="8">
        <v>8</v>
      </c>
      <c r="J34" s="17">
        <f t="shared" si="2"/>
        <v>13.114754098360656</v>
      </c>
      <c r="K34" s="8">
        <v>0</v>
      </c>
      <c r="L34" s="17">
        <f t="shared" si="3"/>
        <v>0</v>
      </c>
      <c r="M34" s="8">
        <v>0</v>
      </c>
      <c r="N34" s="17">
        <f t="shared" si="4"/>
        <v>0</v>
      </c>
    </row>
    <row r="35" spans="1:14" ht="19.5" customHeight="1" x14ac:dyDescent="0.2">
      <c r="A35" s="25">
        <v>31</v>
      </c>
      <c r="B35" s="19" t="s">
        <v>88</v>
      </c>
      <c r="C35" s="2" t="s">
        <v>212</v>
      </c>
      <c r="D35" s="8">
        <v>41</v>
      </c>
      <c r="E35" s="8">
        <v>38</v>
      </c>
      <c r="F35" s="17">
        <f t="shared" si="0"/>
        <v>92.682926829268297</v>
      </c>
      <c r="G35" s="8">
        <v>0</v>
      </c>
      <c r="H35" s="17">
        <f t="shared" si="1"/>
        <v>0</v>
      </c>
      <c r="I35" s="8">
        <v>3</v>
      </c>
      <c r="J35" s="17">
        <f t="shared" si="2"/>
        <v>7.3170731707317076</v>
      </c>
      <c r="K35" s="8">
        <v>0</v>
      </c>
      <c r="L35" s="17">
        <f t="shared" si="3"/>
        <v>0</v>
      </c>
      <c r="M35" s="8">
        <v>0</v>
      </c>
      <c r="N35" s="17">
        <f t="shared" si="4"/>
        <v>0</v>
      </c>
    </row>
    <row r="36" spans="1:14" ht="25.5" x14ac:dyDescent="0.2">
      <c r="A36" s="25">
        <v>32</v>
      </c>
      <c r="B36" s="19" t="s">
        <v>90</v>
      </c>
      <c r="C36" s="2" t="s">
        <v>192</v>
      </c>
      <c r="D36" s="8">
        <v>65</v>
      </c>
      <c r="E36" s="8">
        <v>48</v>
      </c>
      <c r="F36" s="17">
        <f t="shared" si="0"/>
        <v>73.84615384615384</v>
      </c>
      <c r="G36" s="8">
        <v>0</v>
      </c>
      <c r="H36" s="17">
        <f t="shared" si="1"/>
        <v>0</v>
      </c>
      <c r="I36" s="8">
        <v>16</v>
      </c>
      <c r="J36" s="17">
        <f t="shared" si="2"/>
        <v>24.615384615384617</v>
      </c>
      <c r="K36" s="8">
        <v>1</v>
      </c>
      <c r="L36" s="17">
        <f t="shared" si="3"/>
        <v>1.5384615384615385</v>
      </c>
      <c r="M36" s="8">
        <v>0</v>
      </c>
      <c r="N36" s="17">
        <f t="shared" si="4"/>
        <v>0</v>
      </c>
    </row>
    <row r="37" spans="1:14" ht="18" customHeight="1" x14ac:dyDescent="0.2">
      <c r="A37" s="25">
        <v>33</v>
      </c>
      <c r="B37" s="19" t="s">
        <v>8</v>
      </c>
      <c r="C37" s="2" t="s">
        <v>9</v>
      </c>
      <c r="D37" s="8">
        <v>70</v>
      </c>
      <c r="E37" s="8">
        <v>55</v>
      </c>
      <c r="F37" s="17">
        <f t="shared" si="0"/>
        <v>78.571428571428569</v>
      </c>
      <c r="G37" s="8">
        <v>0</v>
      </c>
      <c r="H37" s="17">
        <f t="shared" si="1"/>
        <v>0</v>
      </c>
      <c r="I37" s="8">
        <v>15</v>
      </c>
      <c r="J37" s="17">
        <f t="shared" si="2"/>
        <v>21.428571428571427</v>
      </c>
      <c r="K37" s="8">
        <v>0</v>
      </c>
      <c r="L37" s="17">
        <f t="shared" si="3"/>
        <v>0</v>
      </c>
      <c r="M37" s="8">
        <v>0</v>
      </c>
      <c r="N37" s="17">
        <f t="shared" si="4"/>
        <v>0</v>
      </c>
    </row>
    <row r="38" spans="1:14" ht="20.25" customHeight="1" x14ac:dyDescent="0.2">
      <c r="A38" s="25">
        <v>34</v>
      </c>
      <c r="B38" s="19" t="s">
        <v>12</v>
      </c>
      <c r="C38" s="2" t="s">
        <v>13</v>
      </c>
      <c r="D38" s="8">
        <v>46</v>
      </c>
      <c r="E38" s="8">
        <v>31</v>
      </c>
      <c r="F38" s="17">
        <f t="shared" si="0"/>
        <v>67.391304347826093</v>
      </c>
      <c r="G38" s="8">
        <v>0</v>
      </c>
      <c r="H38" s="17">
        <f t="shared" si="1"/>
        <v>0</v>
      </c>
      <c r="I38" s="8">
        <v>15</v>
      </c>
      <c r="J38" s="17">
        <f t="shared" si="2"/>
        <v>32.608695652173914</v>
      </c>
      <c r="K38" s="8">
        <v>0</v>
      </c>
      <c r="L38" s="17">
        <f t="shared" si="3"/>
        <v>0</v>
      </c>
      <c r="M38" s="8">
        <v>0</v>
      </c>
      <c r="N38" s="17">
        <f t="shared" si="4"/>
        <v>0</v>
      </c>
    </row>
    <row r="39" spans="1:14" ht="25.5" x14ac:dyDescent="0.2">
      <c r="A39" s="25">
        <v>35</v>
      </c>
      <c r="B39" s="19" t="s">
        <v>16</v>
      </c>
      <c r="C39" s="2" t="s">
        <v>213</v>
      </c>
      <c r="D39" s="8">
        <v>100</v>
      </c>
      <c r="E39" s="8">
        <v>74</v>
      </c>
      <c r="F39" s="17">
        <f t="shared" si="0"/>
        <v>74</v>
      </c>
      <c r="G39" s="8">
        <v>1</v>
      </c>
      <c r="H39" s="17">
        <f t="shared" si="1"/>
        <v>1</v>
      </c>
      <c r="I39" s="8">
        <v>19</v>
      </c>
      <c r="J39" s="17">
        <f t="shared" si="2"/>
        <v>19</v>
      </c>
      <c r="K39" s="8">
        <v>4</v>
      </c>
      <c r="L39" s="17">
        <f t="shared" si="3"/>
        <v>4</v>
      </c>
      <c r="M39" s="8">
        <v>2</v>
      </c>
      <c r="N39" s="17">
        <f t="shared" si="4"/>
        <v>2</v>
      </c>
    </row>
    <row r="40" spans="1:14" ht="17.25" customHeight="1" x14ac:dyDescent="0.2">
      <c r="A40" s="25">
        <v>36</v>
      </c>
      <c r="B40" s="19" t="s">
        <v>28</v>
      </c>
      <c r="C40" s="2" t="s">
        <v>29</v>
      </c>
      <c r="D40" s="8">
        <v>83</v>
      </c>
      <c r="E40" s="8">
        <v>77</v>
      </c>
      <c r="F40" s="17">
        <f t="shared" si="0"/>
        <v>92.771084337349393</v>
      </c>
      <c r="G40" s="8">
        <v>0</v>
      </c>
      <c r="H40" s="17">
        <f t="shared" si="1"/>
        <v>0</v>
      </c>
      <c r="I40" s="8">
        <v>4</v>
      </c>
      <c r="J40" s="17">
        <f t="shared" si="2"/>
        <v>4.8192771084337354</v>
      </c>
      <c r="K40" s="8">
        <v>0</v>
      </c>
      <c r="L40" s="17">
        <f t="shared" si="3"/>
        <v>0</v>
      </c>
      <c r="M40" s="8">
        <v>2</v>
      </c>
      <c r="N40" s="17">
        <f t="shared" si="4"/>
        <v>2.4096385542168677</v>
      </c>
    </row>
    <row r="41" spans="1:14" ht="25.5" x14ac:dyDescent="0.2">
      <c r="A41" s="25">
        <v>37</v>
      </c>
      <c r="B41" s="19" t="s">
        <v>33</v>
      </c>
      <c r="C41" s="2" t="s">
        <v>204</v>
      </c>
      <c r="D41" s="8">
        <v>38</v>
      </c>
      <c r="E41" s="8">
        <v>32</v>
      </c>
      <c r="F41" s="17">
        <f t="shared" si="0"/>
        <v>84.21052631578948</v>
      </c>
      <c r="G41" s="8">
        <v>0</v>
      </c>
      <c r="H41" s="17">
        <f t="shared" si="1"/>
        <v>0</v>
      </c>
      <c r="I41" s="8">
        <v>6</v>
      </c>
      <c r="J41" s="17">
        <f t="shared" si="2"/>
        <v>15.789473684210526</v>
      </c>
      <c r="K41" s="8">
        <v>0</v>
      </c>
      <c r="L41" s="17">
        <f t="shared" si="3"/>
        <v>0</v>
      </c>
      <c r="M41" s="8">
        <v>0</v>
      </c>
      <c r="N41" s="17">
        <f t="shared" si="4"/>
        <v>0</v>
      </c>
    </row>
    <row r="42" spans="1:14" ht="25.5" x14ac:dyDescent="0.2">
      <c r="A42" s="25">
        <v>38</v>
      </c>
      <c r="B42" s="19" t="s">
        <v>89</v>
      </c>
      <c r="C42" s="2" t="s">
        <v>207</v>
      </c>
      <c r="D42" s="8">
        <v>69</v>
      </c>
      <c r="E42" s="8">
        <v>63</v>
      </c>
      <c r="F42" s="17">
        <f t="shared" si="0"/>
        <v>91.304347826086953</v>
      </c>
      <c r="G42" s="8">
        <v>0</v>
      </c>
      <c r="H42" s="17">
        <f t="shared" si="1"/>
        <v>0</v>
      </c>
      <c r="I42" s="8">
        <v>4</v>
      </c>
      <c r="J42" s="17">
        <f t="shared" si="2"/>
        <v>5.7971014492753623</v>
      </c>
      <c r="K42" s="8">
        <v>2</v>
      </c>
      <c r="L42" s="17">
        <f t="shared" si="3"/>
        <v>2.8985507246376812</v>
      </c>
      <c r="M42" s="8">
        <v>0</v>
      </c>
      <c r="N42" s="17">
        <f t="shared" si="4"/>
        <v>0</v>
      </c>
    </row>
    <row r="43" spans="1:14" ht="25.5" x14ac:dyDescent="0.2">
      <c r="A43" s="25">
        <v>39</v>
      </c>
      <c r="B43" s="19" t="s">
        <v>103</v>
      </c>
      <c r="C43" s="2" t="s">
        <v>214</v>
      </c>
      <c r="D43" s="8">
        <v>44</v>
      </c>
      <c r="E43" s="8">
        <v>41</v>
      </c>
      <c r="F43" s="17">
        <f t="shared" si="0"/>
        <v>93.181818181818187</v>
      </c>
      <c r="G43" s="8">
        <v>0</v>
      </c>
      <c r="H43" s="17">
        <f t="shared" si="1"/>
        <v>0</v>
      </c>
      <c r="I43" s="8">
        <v>3</v>
      </c>
      <c r="J43" s="17">
        <f t="shared" si="2"/>
        <v>6.8181818181818183</v>
      </c>
      <c r="K43" s="8">
        <v>0</v>
      </c>
      <c r="L43" s="17">
        <f t="shared" si="3"/>
        <v>0</v>
      </c>
      <c r="M43" s="8">
        <v>0</v>
      </c>
      <c r="N43" s="17">
        <f t="shared" si="4"/>
        <v>0</v>
      </c>
    </row>
    <row r="44" spans="1:14" ht="25.5" x14ac:dyDescent="0.2">
      <c r="A44" s="25">
        <v>40</v>
      </c>
      <c r="B44" s="19" t="s">
        <v>154</v>
      </c>
      <c r="C44" s="2" t="s">
        <v>155</v>
      </c>
      <c r="D44" s="8">
        <v>7</v>
      </c>
      <c r="E44" s="8">
        <v>4</v>
      </c>
      <c r="F44" s="17">
        <f t="shared" si="0"/>
        <v>57.142857142857146</v>
      </c>
      <c r="G44" s="8">
        <v>2</v>
      </c>
      <c r="H44" s="17">
        <f t="shared" si="1"/>
        <v>28.571428571428573</v>
      </c>
      <c r="I44" s="8">
        <v>0</v>
      </c>
      <c r="J44" s="17">
        <f t="shared" si="2"/>
        <v>0</v>
      </c>
      <c r="K44" s="8">
        <v>1</v>
      </c>
      <c r="L44" s="17">
        <f t="shared" si="3"/>
        <v>14.285714285714286</v>
      </c>
      <c r="M44" s="8">
        <v>0</v>
      </c>
      <c r="N44" s="17">
        <f t="shared" si="4"/>
        <v>0</v>
      </c>
    </row>
    <row r="45" spans="1:14" x14ac:dyDescent="0.2"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4" x14ac:dyDescent="0.2">
      <c r="B46" s="3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4" x14ac:dyDescent="0.2">
      <c r="B47" s="24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4" x14ac:dyDescent="0.2">
      <c r="B48" s="24"/>
      <c r="C48" s="6"/>
      <c r="D48" s="6"/>
      <c r="E48" s="6"/>
      <c r="F48" s="6"/>
      <c r="G48" s="6"/>
      <c r="H48" s="6"/>
      <c r="I48" s="6"/>
      <c r="J48" s="6"/>
      <c r="K48" s="6"/>
      <c r="L48" s="6"/>
    </row>
  </sheetData>
  <mergeCells count="9">
    <mergeCell ref="M2:N2"/>
    <mergeCell ref="A2:A3"/>
    <mergeCell ref="B2:B3"/>
    <mergeCell ref="C2:C3"/>
    <mergeCell ref="A1:N1"/>
    <mergeCell ref="E2:F2"/>
    <mergeCell ref="G2:H2"/>
    <mergeCell ref="I2:J2"/>
    <mergeCell ref="K2:L2"/>
  </mergeCells>
  <pageMargins left="0.74803149606299213" right="0.74803149606299213" top="0.98425196850393704" bottom="0.98425196850393704" header="0.511811023622047" footer="0.511811023622047"/>
  <pageSetup paperSize="9" scale="51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zoomScaleNormal="100" workbookViewId="0">
      <selection activeCell="C8" sqref="C8"/>
    </sheetView>
  </sheetViews>
  <sheetFormatPr defaultRowHeight="12.75" x14ac:dyDescent="0.2"/>
  <cols>
    <col min="1" max="1" width="7.140625" style="21" customWidth="1"/>
    <col min="2" max="2" width="8.28515625" style="21" customWidth="1"/>
    <col min="3" max="3" width="44.140625" customWidth="1"/>
    <col min="4" max="4" width="11.5703125" style="9" customWidth="1"/>
    <col min="5" max="5" width="8.42578125" style="9" customWidth="1"/>
    <col min="6" max="6" width="8.140625" style="9" customWidth="1"/>
    <col min="7" max="7" width="8.28515625" style="9" customWidth="1"/>
    <col min="8" max="8" width="8.7109375" style="9" customWidth="1"/>
    <col min="9" max="9" width="9.85546875" style="9" customWidth="1"/>
    <col min="10" max="10" width="9" style="9" customWidth="1"/>
    <col min="11" max="11" width="9.7109375" style="9" customWidth="1"/>
    <col min="12" max="13" width="8.5703125" style="9" customWidth="1"/>
    <col min="14" max="14" width="8.85546875" style="9" customWidth="1"/>
  </cols>
  <sheetData>
    <row r="1" spans="1:14" ht="27.75" customHeight="1" x14ac:dyDescent="0.2">
      <c r="A1" s="52" t="s">
        <v>217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68.25" customHeight="1" x14ac:dyDescent="0.2">
      <c r="A2" s="58" t="s">
        <v>196</v>
      </c>
      <c r="B2" s="44" t="s">
        <v>0</v>
      </c>
      <c r="C2" s="46" t="s">
        <v>1</v>
      </c>
      <c r="D2" s="1" t="s">
        <v>2</v>
      </c>
      <c r="E2" s="53" t="s">
        <v>3</v>
      </c>
      <c r="F2" s="54"/>
      <c r="G2" s="53" t="s">
        <v>4</v>
      </c>
      <c r="H2" s="54"/>
      <c r="I2" s="53" t="s">
        <v>5</v>
      </c>
      <c r="J2" s="54"/>
      <c r="K2" s="53" t="s">
        <v>6</v>
      </c>
      <c r="L2" s="54"/>
      <c r="M2" s="53" t="s">
        <v>7</v>
      </c>
      <c r="N2" s="54"/>
    </row>
    <row r="3" spans="1:14" ht="15" customHeight="1" x14ac:dyDescent="0.2">
      <c r="A3" s="59"/>
      <c r="B3" s="45"/>
      <c r="C3" s="47"/>
      <c r="D3" s="14" t="s">
        <v>216</v>
      </c>
      <c r="E3" s="16" t="s">
        <v>216</v>
      </c>
      <c r="F3" s="16" t="s">
        <v>198</v>
      </c>
      <c r="G3" s="16" t="s">
        <v>216</v>
      </c>
      <c r="H3" s="16" t="s">
        <v>198</v>
      </c>
      <c r="I3" s="16" t="s">
        <v>216</v>
      </c>
      <c r="J3" s="16" t="s">
        <v>198</v>
      </c>
      <c r="K3" s="16" t="s">
        <v>216</v>
      </c>
      <c r="L3" s="16" t="s">
        <v>198</v>
      </c>
      <c r="M3" s="16" t="s">
        <v>216</v>
      </c>
      <c r="N3" s="16" t="s">
        <v>198</v>
      </c>
    </row>
    <row r="4" spans="1:14" x14ac:dyDescent="0.2">
      <c r="A4" s="29"/>
      <c r="B4" s="18"/>
      <c r="C4" s="36" t="s">
        <v>183</v>
      </c>
      <c r="D4" s="26">
        <v>905</v>
      </c>
      <c r="E4" s="27">
        <v>663</v>
      </c>
      <c r="F4" s="28">
        <f>E4*100/D4</f>
        <v>73.259668508287291</v>
      </c>
      <c r="G4" s="27">
        <v>19</v>
      </c>
      <c r="H4" s="28">
        <f>G4*100/D4</f>
        <v>2.0994475138121547</v>
      </c>
      <c r="I4" s="27">
        <v>173</v>
      </c>
      <c r="J4" s="28">
        <f>I4*100/D4</f>
        <v>19.116022099447513</v>
      </c>
      <c r="K4" s="27">
        <v>39</v>
      </c>
      <c r="L4" s="28">
        <f>K4*100/D4</f>
        <v>4.3093922651933703</v>
      </c>
      <c r="M4" s="27">
        <v>11</v>
      </c>
      <c r="N4" s="28">
        <f>M4*100/D4</f>
        <v>1.2154696132596685</v>
      </c>
    </row>
    <row r="5" spans="1:14" x14ac:dyDescent="0.2">
      <c r="A5" s="35">
        <v>1</v>
      </c>
      <c r="B5" s="18" t="s">
        <v>130</v>
      </c>
      <c r="C5" s="2" t="s">
        <v>131</v>
      </c>
      <c r="D5" s="8">
        <v>60</v>
      </c>
      <c r="E5" s="8">
        <v>38</v>
      </c>
      <c r="F5" s="17">
        <f t="shared" ref="F5:F68" si="0">E5*100/D5</f>
        <v>63.333333333333336</v>
      </c>
      <c r="G5" s="8">
        <v>7</v>
      </c>
      <c r="H5" s="17">
        <f t="shared" ref="H5:H68" si="1">G5*100/D5</f>
        <v>11.666666666666666</v>
      </c>
      <c r="I5" s="8">
        <v>8</v>
      </c>
      <c r="J5" s="17">
        <f t="shared" ref="J5:J68" si="2">I5*100/D5</f>
        <v>13.333333333333334</v>
      </c>
      <c r="K5" s="8">
        <v>7</v>
      </c>
      <c r="L5" s="17">
        <f t="shared" ref="L5:L68" si="3">K5*100/D5</f>
        <v>11.666666666666666</v>
      </c>
      <c r="M5" s="8">
        <v>0</v>
      </c>
      <c r="N5" s="17">
        <f t="shared" ref="N5:N68" si="4">M5*100/D5</f>
        <v>0</v>
      </c>
    </row>
    <row r="6" spans="1:14" x14ac:dyDescent="0.2">
      <c r="A6" s="35">
        <v>2</v>
      </c>
      <c r="B6" s="18" t="s">
        <v>132</v>
      </c>
      <c r="C6" s="2" t="s">
        <v>133</v>
      </c>
      <c r="D6" s="8">
        <v>75</v>
      </c>
      <c r="E6" s="8">
        <v>51</v>
      </c>
      <c r="F6" s="17">
        <f t="shared" si="0"/>
        <v>68</v>
      </c>
      <c r="G6" s="8">
        <v>0</v>
      </c>
      <c r="H6" s="17">
        <f t="shared" si="1"/>
        <v>0</v>
      </c>
      <c r="I6" s="8">
        <v>22</v>
      </c>
      <c r="J6" s="17">
        <f t="shared" si="2"/>
        <v>29.333333333333332</v>
      </c>
      <c r="K6" s="8">
        <v>2</v>
      </c>
      <c r="L6" s="17">
        <f t="shared" si="3"/>
        <v>2.6666666666666665</v>
      </c>
      <c r="M6" s="8">
        <v>0</v>
      </c>
      <c r="N6" s="17">
        <f t="shared" si="4"/>
        <v>0</v>
      </c>
    </row>
    <row r="7" spans="1:14" x14ac:dyDescent="0.2">
      <c r="A7" s="35">
        <v>3</v>
      </c>
      <c r="B7" s="18" t="s">
        <v>110</v>
      </c>
      <c r="C7" s="2" t="s">
        <v>111</v>
      </c>
      <c r="D7" s="8">
        <v>39</v>
      </c>
      <c r="E7" s="8">
        <v>33</v>
      </c>
      <c r="F7" s="17">
        <f t="shared" si="0"/>
        <v>84.615384615384613</v>
      </c>
      <c r="G7" s="8">
        <v>1</v>
      </c>
      <c r="H7" s="17">
        <f t="shared" si="1"/>
        <v>2.5641025641025643</v>
      </c>
      <c r="I7" s="8">
        <v>3</v>
      </c>
      <c r="J7" s="17">
        <f t="shared" si="2"/>
        <v>7.6923076923076925</v>
      </c>
      <c r="K7" s="8">
        <v>2</v>
      </c>
      <c r="L7" s="17">
        <f t="shared" si="3"/>
        <v>5.1282051282051286</v>
      </c>
      <c r="M7" s="8">
        <v>0</v>
      </c>
      <c r="N7" s="17">
        <f t="shared" si="4"/>
        <v>0</v>
      </c>
    </row>
    <row r="8" spans="1:14" x14ac:dyDescent="0.2">
      <c r="A8" s="35">
        <v>4</v>
      </c>
      <c r="B8" s="18" t="s">
        <v>101</v>
      </c>
      <c r="C8" s="2" t="s">
        <v>188</v>
      </c>
      <c r="D8" s="8">
        <v>20</v>
      </c>
      <c r="E8" s="8">
        <v>18</v>
      </c>
      <c r="F8" s="17">
        <f t="shared" si="0"/>
        <v>90</v>
      </c>
      <c r="G8" s="8">
        <v>0</v>
      </c>
      <c r="H8" s="17">
        <f t="shared" si="1"/>
        <v>0</v>
      </c>
      <c r="I8" s="8">
        <v>2</v>
      </c>
      <c r="J8" s="17">
        <f t="shared" si="2"/>
        <v>10</v>
      </c>
      <c r="K8" s="8">
        <v>0</v>
      </c>
      <c r="L8" s="17">
        <f t="shared" si="3"/>
        <v>0</v>
      </c>
      <c r="M8" s="8">
        <v>0</v>
      </c>
      <c r="N8" s="17">
        <f t="shared" si="4"/>
        <v>0</v>
      </c>
    </row>
    <row r="9" spans="1:14" x14ac:dyDescent="0.2">
      <c r="A9" s="35">
        <v>5</v>
      </c>
      <c r="B9" s="18" t="s">
        <v>97</v>
      </c>
      <c r="C9" s="2" t="s">
        <v>98</v>
      </c>
      <c r="D9" s="8">
        <v>33</v>
      </c>
      <c r="E9" s="8">
        <v>24</v>
      </c>
      <c r="F9" s="17">
        <f t="shared" si="0"/>
        <v>72.727272727272734</v>
      </c>
      <c r="G9" s="8">
        <v>0</v>
      </c>
      <c r="H9" s="17">
        <f t="shared" si="1"/>
        <v>0</v>
      </c>
      <c r="I9" s="8">
        <v>9</v>
      </c>
      <c r="J9" s="17">
        <f t="shared" si="2"/>
        <v>27.272727272727273</v>
      </c>
      <c r="K9" s="8">
        <v>0</v>
      </c>
      <c r="L9" s="17">
        <f t="shared" si="3"/>
        <v>0</v>
      </c>
      <c r="M9" s="8">
        <v>0</v>
      </c>
      <c r="N9" s="17">
        <f t="shared" si="4"/>
        <v>0</v>
      </c>
    </row>
    <row r="10" spans="1:14" x14ac:dyDescent="0.2">
      <c r="A10" s="35">
        <v>6</v>
      </c>
      <c r="B10" s="18" t="s">
        <v>93</v>
      </c>
      <c r="C10" s="2" t="s">
        <v>94</v>
      </c>
      <c r="D10" s="8">
        <v>43</v>
      </c>
      <c r="E10" s="8">
        <v>30</v>
      </c>
      <c r="F10" s="17">
        <f t="shared" si="0"/>
        <v>69.767441860465112</v>
      </c>
      <c r="G10" s="8">
        <v>1</v>
      </c>
      <c r="H10" s="17">
        <f t="shared" si="1"/>
        <v>2.3255813953488373</v>
      </c>
      <c r="I10" s="8">
        <v>9</v>
      </c>
      <c r="J10" s="17">
        <f t="shared" si="2"/>
        <v>20.930232558139537</v>
      </c>
      <c r="K10" s="8">
        <v>0</v>
      </c>
      <c r="L10" s="17">
        <f t="shared" si="3"/>
        <v>0</v>
      </c>
      <c r="M10" s="8">
        <v>3</v>
      </c>
      <c r="N10" s="17">
        <f t="shared" si="4"/>
        <v>6.9767441860465116</v>
      </c>
    </row>
    <row r="11" spans="1:14" s="31" customFormat="1" x14ac:dyDescent="0.2">
      <c r="A11" s="35">
        <v>7</v>
      </c>
      <c r="B11" s="34" t="s">
        <v>152</v>
      </c>
      <c r="C11" s="30" t="s">
        <v>153</v>
      </c>
      <c r="D11" s="32">
        <v>261</v>
      </c>
      <c r="E11" s="32">
        <v>171</v>
      </c>
      <c r="F11" s="17">
        <f t="shared" si="0"/>
        <v>65.517241379310349</v>
      </c>
      <c r="G11" s="32">
        <v>7</v>
      </c>
      <c r="H11" s="17">
        <f t="shared" si="1"/>
        <v>2.6819923371647509</v>
      </c>
      <c r="I11" s="32">
        <v>58</v>
      </c>
      <c r="J11" s="17">
        <f t="shared" si="2"/>
        <v>22.222222222222221</v>
      </c>
      <c r="K11" s="32">
        <v>15</v>
      </c>
      <c r="L11" s="17">
        <f t="shared" si="3"/>
        <v>5.7471264367816088</v>
      </c>
      <c r="M11" s="32">
        <v>10</v>
      </c>
      <c r="N11" s="17">
        <f t="shared" si="4"/>
        <v>3.8314176245210727</v>
      </c>
    </row>
    <row r="12" spans="1:14" x14ac:dyDescent="0.2">
      <c r="A12" s="35">
        <v>8</v>
      </c>
      <c r="B12" s="18" t="s">
        <v>150</v>
      </c>
      <c r="C12" s="2" t="s">
        <v>151</v>
      </c>
      <c r="D12" s="8">
        <v>40</v>
      </c>
      <c r="E12" s="8">
        <v>36</v>
      </c>
      <c r="F12" s="17">
        <f t="shared" si="0"/>
        <v>90</v>
      </c>
      <c r="G12" s="8">
        <v>0</v>
      </c>
      <c r="H12" s="17">
        <f t="shared" si="1"/>
        <v>0</v>
      </c>
      <c r="I12" s="8">
        <v>3</v>
      </c>
      <c r="J12" s="17">
        <f t="shared" si="2"/>
        <v>7.5</v>
      </c>
      <c r="K12" s="8">
        <v>1</v>
      </c>
      <c r="L12" s="17">
        <f t="shared" si="3"/>
        <v>2.5</v>
      </c>
      <c r="M12" s="8">
        <v>0</v>
      </c>
      <c r="N12" s="17">
        <f t="shared" si="4"/>
        <v>0</v>
      </c>
    </row>
    <row r="13" spans="1:14" x14ac:dyDescent="0.2">
      <c r="A13" s="35">
        <v>9</v>
      </c>
      <c r="B13" s="18" t="s">
        <v>55</v>
      </c>
      <c r="C13" s="2" t="s">
        <v>56</v>
      </c>
      <c r="D13" s="8">
        <v>55</v>
      </c>
      <c r="E13" s="8">
        <v>40</v>
      </c>
      <c r="F13" s="17">
        <f t="shared" si="0"/>
        <v>72.727272727272734</v>
      </c>
      <c r="G13" s="8">
        <v>1</v>
      </c>
      <c r="H13" s="17">
        <f t="shared" si="1"/>
        <v>1.8181818181818181</v>
      </c>
      <c r="I13" s="8">
        <v>12</v>
      </c>
      <c r="J13" s="17">
        <f t="shared" si="2"/>
        <v>21.818181818181817</v>
      </c>
      <c r="K13" s="8">
        <v>2</v>
      </c>
      <c r="L13" s="17">
        <f t="shared" si="3"/>
        <v>3.6363636363636362</v>
      </c>
      <c r="M13" s="8">
        <v>0</v>
      </c>
      <c r="N13" s="17">
        <f t="shared" si="4"/>
        <v>0</v>
      </c>
    </row>
    <row r="14" spans="1:14" x14ac:dyDescent="0.2">
      <c r="A14" s="35">
        <v>10</v>
      </c>
      <c r="B14" s="18" t="s">
        <v>57</v>
      </c>
      <c r="C14" s="2" t="s">
        <v>58</v>
      </c>
      <c r="D14" s="8">
        <v>14</v>
      </c>
      <c r="E14" s="8">
        <v>12</v>
      </c>
      <c r="F14" s="17">
        <f t="shared" si="0"/>
        <v>85.714285714285708</v>
      </c>
      <c r="G14" s="8">
        <v>0</v>
      </c>
      <c r="H14" s="17">
        <f t="shared" si="1"/>
        <v>0</v>
      </c>
      <c r="I14" s="8">
        <v>1</v>
      </c>
      <c r="J14" s="17">
        <f t="shared" si="2"/>
        <v>7.1428571428571432</v>
      </c>
      <c r="K14" s="8">
        <v>0</v>
      </c>
      <c r="L14" s="17">
        <f t="shared" si="3"/>
        <v>0</v>
      </c>
      <c r="M14" s="8">
        <v>1</v>
      </c>
      <c r="N14" s="17">
        <f t="shared" si="4"/>
        <v>7.1428571428571432</v>
      </c>
    </row>
    <row r="15" spans="1:14" x14ac:dyDescent="0.2">
      <c r="A15" s="35">
        <v>11</v>
      </c>
      <c r="B15" s="18" t="s">
        <v>61</v>
      </c>
      <c r="C15" s="2" t="s">
        <v>62</v>
      </c>
      <c r="D15" s="8">
        <v>53</v>
      </c>
      <c r="E15" s="8">
        <v>35</v>
      </c>
      <c r="F15" s="17">
        <f t="shared" si="0"/>
        <v>66.037735849056602</v>
      </c>
      <c r="G15" s="8">
        <v>4</v>
      </c>
      <c r="H15" s="17">
        <f t="shared" si="1"/>
        <v>7.5471698113207548</v>
      </c>
      <c r="I15" s="8">
        <v>9</v>
      </c>
      <c r="J15" s="17">
        <f t="shared" si="2"/>
        <v>16.981132075471699</v>
      </c>
      <c r="K15" s="8">
        <v>3</v>
      </c>
      <c r="L15" s="17">
        <f t="shared" si="3"/>
        <v>5.6603773584905657</v>
      </c>
      <c r="M15" s="8">
        <v>2</v>
      </c>
      <c r="N15" s="17">
        <f t="shared" si="4"/>
        <v>3.7735849056603774</v>
      </c>
    </row>
    <row r="16" spans="1:14" x14ac:dyDescent="0.2">
      <c r="A16" s="35">
        <v>12</v>
      </c>
      <c r="B16" s="18" t="s">
        <v>35</v>
      </c>
      <c r="C16" s="2" t="s">
        <v>36</v>
      </c>
      <c r="D16" s="8">
        <v>26</v>
      </c>
      <c r="E16" s="8">
        <v>15</v>
      </c>
      <c r="F16" s="17">
        <f t="shared" si="0"/>
        <v>57.692307692307693</v>
      </c>
      <c r="G16" s="8">
        <v>1</v>
      </c>
      <c r="H16" s="17">
        <f t="shared" si="1"/>
        <v>3.8461538461538463</v>
      </c>
      <c r="I16" s="8">
        <v>5</v>
      </c>
      <c r="J16" s="17">
        <f t="shared" si="2"/>
        <v>19.23076923076923</v>
      </c>
      <c r="K16" s="8">
        <v>1</v>
      </c>
      <c r="L16" s="17">
        <f t="shared" si="3"/>
        <v>3.8461538461538463</v>
      </c>
      <c r="M16" s="8">
        <v>4</v>
      </c>
      <c r="N16" s="17">
        <f t="shared" si="4"/>
        <v>15.384615384615385</v>
      </c>
    </row>
    <row r="17" spans="1:14" x14ac:dyDescent="0.2">
      <c r="A17" s="35">
        <v>13</v>
      </c>
      <c r="B17" s="18" t="s">
        <v>37</v>
      </c>
      <c r="C17" s="2" t="s">
        <v>38</v>
      </c>
      <c r="D17" s="8">
        <v>70</v>
      </c>
      <c r="E17" s="8">
        <v>46</v>
      </c>
      <c r="F17" s="17">
        <f t="shared" si="0"/>
        <v>65.714285714285708</v>
      </c>
      <c r="G17" s="8">
        <v>3</v>
      </c>
      <c r="H17" s="17">
        <f t="shared" si="1"/>
        <v>4.2857142857142856</v>
      </c>
      <c r="I17" s="8">
        <v>11</v>
      </c>
      <c r="J17" s="17">
        <f t="shared" si="2"/>
        <v>15.714285714285714</v>
      </c>
      <c r="K17" s="8">
        <v>8</v>
      </c>
      <c r="L17" s="17">
        <f t="shared" si="3"/>
        <v>11.428571428571429</v>
      </c>
      <c r="M17" s="8">
        <v>2</v>
      </c>
      <c r="N17" s="17">
        <f t="shared" si="4"/>
        <v>2.8571428571428572</v>
      </c>
    </row>
    <row r="18" spans="1:14" x14ac:dyDescent="0.2">
      <c r="A18" s="35">
        <v>14</v>
      </c>
      <c r="B18" s="18" t="s">
        <v>39</v>
      </c>
      <c r="C18" s="2" t="s">
        <v>40</v>
      </c>
      <c r="D18" s="8">
        <v>41</v>
      </c>
      <c r="E18" s="8">
        <v>36</v>
      </c>
      <c r="F18" s="17">
        <f t="shared" si="0"/>
        <v>87.804878048780495</v>
      </c>
      <c r="G18" s="8">
        <v>1</v>
      </c>
      <c r="H18" s="17">
        <f t="shared" si="1"/>
        <v>2.4390243902439024</v>
      </c>
      <c r="I18" s="8">
        <v>4</v>
      </c>
      <c r="J18" s="17">
        <f t="shared" si="2"/>
        <v>9.7560975609756095</v>
      </c>
      <c r="K18" s="8">
        <v>0</v>
      </c>
      <c r="L18" s="17">
        <f t="shared" si="3"/>
        <v>0</v>
      </c>
      <c r="M18" s="8">
        <v>0</v>
      </c>
      <c r="N18" s="17">
        <f t="shared" si="4"/>
        <v>0</v>
      </c>
    </row>
    <row r="19" spans="1:14" x14ac:dyDescent="0.2">
      <c r="A19" s="35">
        <v>15</v>
      </c>
      <c r="B19" s="18" t="s">
        <v>41</v>
      </c>
      <c r="C19" s="2" t="s">
        <v>42</v>
      </c>
      <c r="D19" s="8">
        <v>93</v>
      </c>
      <c r="E19" s="8">
        <v>63</v>
      </c>
      <c r="F19" s="17">
        <f t="shared" si="0"/>
        <v>67.741935483870961</v>
      </c>
      <c r="G19" s="8">
        <v>6</v>
      </c>
      <c r="H19" s="17">
        <f t="shared" si="1"/>
        <v>6.4516129032258061</v>
      </c>
      <c r="I19" s="8">
        <v>4</v>
      </c>
      <c r="J19" s="17">
        <f t="shared" si="2"/>
        <v>4.301075268817204</v>
      </c>
      <c r="K19" s="8">
        <v>5</v>
      </c>
      <c r="L19" s="17">
        <f t="shared" si="3"/>
        <v>5.376344086021505</v>
      </c>
      <c r="M19" s="8">
        <v>15</v>
      </c>
      <c r="N19" s="17">
        <f t="shared" si="4"/>
        <v>16.129032258064516</v>
      </c>
    </row>
    <row r="20" spans="1:14" x14ac:dyDescent="0.2">
      <c r="A20" s="35">
        <v>16</v>
      </c>
      <c r="B20" s="18" t="s">
        <v>63</v>
      </c>
      <c r="C20" s="2" t="s">
        <v>64</v>
      </c>
      <c r="D20" s="8">
        <v>52</v>
      </c>
      <c r="E20" s="8">
        <v>47</v>
      </c>
      <c r="F20" s="17">
        <f t="shared" si="0"/>
        <v>90.384615384615387</v>
      </c>
      <c r="G20" s="8">
        <v>0</v>
      </c>
      <c r="H20" s="17">
        <f t="shared" si="1"/>
        <v>0</v>
      </c>
      <c r="I20" s="8">
        <v>5</v>
      </c>
      <c r="J20" s="17">
        <f t="shared" si="2"/>
        <v>9.615384615384615</v>
      </c>
      <c r="K20" s="8">
        <v>0</v>
      </c>
      <c r="L20" s="17">
        <f t="shared" si="3"/>
        <v>0</v>
      </c>
      <c r="M20" s="8">
        <v>0</v>
      </c>
      <c r="N20" s="17">
        <f t="shared" si="4"/>
        <v>0</v>
      </c>
    </row>
    <row r="21" spans="1:14" x14ac:dyDescent="0.2">
      <c r="A21" s="35">
        <v>17</v>
      </c>
      <c r="B21" s="18" t="s">
        <v>65</v>
      </c>
      <c r="C21" s="2" t="s">
        <v>66</v>
      </c>
      <c r="D21" s="8">
        <v>52</v>
      </c>
      <c r="E21" s="8">
        <v>38</v>
      </c>
      <c r="F21" s="17">
        <f t="shared" si="0"/>
        <v>73.07692307692308</v>
      </c>
      <c r="G21" s="8">
        <v>0</v>
      </c>
      <c r="H21" s="17">
        <f t="shared" si="1"/>
        <v>0</v>
      </c>
      <c r="I21" s="8">
        <v>13</v>
      </c>
      <c r="J21" s="17">
        <f t="shared" si="2"/>
        <v>25</v>
      </c>
      <c r="K21" s="8">
        <v>0</v>
      </c>
      <c r="L21" s="17">
        <f t="shared" si="3"/>
        <v>0</v>
      </c>
      <c r="M21" s="8">
        <v>1</v>
      </c>
      <c r="N21" s="17">
        <f t="shared" si="4"/>
        <v>1.9230769230769231</v>
      </c>
    </row>
    <row r="22" spans="1:14" ht="15" customHeight="1" x14ac:dyDescent="0.2">
      <c r="A22" s="35">
        <v>18</v>
      </c>
      <c r="B22" s="18" t="s">
        <v>43</v>
      </c>
      <c r="C22" s="2" t="s">
        <v>44</v>
      </c>
      <c r="D22" s="8">
        <v>80</v>
      </c>
      <c r="E22" s="8">
        <v>44</v>
      </c>
      <c r="F22" s="17">
        <f t="shared" si="0"/>
        <v>55</v>
      </c>
      <c r="G22" s="8">
        <v>6</v>
      </c>
      <c r="H22" s="17">
        <f t="shared" si="1"/>
        <v>7.5</v>
      </c>
      <c r="I22" s="8">
        <v>13</v>
      </c>
      <c r="J22" s="17">
        <f t="shared" si="2"/>
        <v>16.25</v>
      </c>
      <c r="K22" s="8">
        <v>14</v>
      </c>
      <c r="L22" s="17">
        <f t="shared" si="3"/>
        <v>17.5</v>
      </c>
      <c r="M22" s="8">
        <v>3</v>
      </c>
      <c r="N22" s="17">
        <f t="shared" si="4"/>
        <v>3.75</v>
      </c>
    </row>
    <row r="23" spans="1:14" x14ac:dyDescent="0.2">
      <c r="A23" s="35">
        <v>19</v>
      </c>
      <c r="B23" s="18" t="s">
        <v>67</v>
      </c>
      <c r="C23" s="2" t="s">
        <v>68</v>
      </c>
      <c r="D23" s="8">
        <v>52</v>
      </c>
      <c r="E23" s="8">
        <v>33</v>
      </c>
      <c r="F23" s="17">
        <f t="shared" si="0"/>
        <v>63.46153846153846</v>
      </c>
      <c r="G23" s="8">
        <v>1</v>
      </c>
      <c r="H23" s="17">
        <f t="shared" si="1"/>
        <v>1.9230769230769231</v>
      </c>
      <c r="I23" s="8">
        <v>12</v>
      </c>
      <c r="J23" s="17">
        <f t="shared" si="2"/>
        <v>23.076923076923077</v>
      </c>
      <c r="K23" s="8">
        <v>0</v>
      </c>
      <c r="L23" s="17">
        <f t="shared" si="3"/>
        <v>0</v>
      </c>
      <c r="M23" s="8">
        <v>6</v>
      </c>
      <c r="N23" s="17">
        <f t="shared" si="4"/>
        <v>11.538461538461538</v>
      </c>
    </row>
    <row r="24" spans="1:14" x14ac:dyDescent="0.2">
      <c r="A24" s="35">
        <v>20</v>
      </c>
      <c r="B24" s="18" t="s">
        <v>69</v>
      </c>
      <c r="C24" s="2" t="s">
        <v>200</v>
      </c>
      <c r="D24" s="8">
        <v>48</v>
      </c>
      <c r="E24" s="8">
        <v>42</v>
      </c>
      <c r="F24" s="17">
        <f t="shared" si="0"/>
        <v>87.5</v>
      </c>
      <c r="G24" s="8">
        <v>0</v>
      </c>
      <c r="H24" s="17">
        <f t="shared" si="1"/>
        <v>0</v>
      </c>
      <c r="I24" s="8">
        <v>6</v>
      </c>
      <c r="J24" s="17">
        <f t="shared" si="2"/>
        <v>12.5</v>
      </c>
      <c r="K24" s="8">
        <v>0</v>
      </c>
      <c r="L24" s="17">
        <f t="shared" si="3"/>
        <v>0</v>
      </c>
      <c r="M24" s="8">
        <v>0</v>
      </c>
      <c r="N24" s="17">
        <f t="shared" si="4"/>
        <v>0</v>
      </c>
    </row>
    <row r="25" spans="1:14" x14ac:dyDescent="0.2">
      <c r="A25" s="35">
        <v>21</v>
      </c>
      <c r="B25" s="18" t="s">
        <v>70</v>
      </c>
      <c r="C25" s="2" t="s">
        <v>71</v>
      </c>
      <c r="D25" s="8">
        <v>36</v>
      </c>
      <c r="E25" s="8">
        <v>22</v>
      </c>
      <c r="F25" s="17">
        <f t="shared" si="0"/>
        <v>61.111111111111114</v>
      </c>
      <c r="G25" s="8">
        <v>4</v>
      </c>
      <c r="H25" s="17">
        <f t="shared" si="1"/>
        <v>11.111111111111111</v>
      </c>
      <c r="I25" s="8">
        <v>9</v>
      </c>
      <c r="J25" s="17">
        <f t="shared" si="2"/>
        <v>25</v>
      </c>
      <c r="K25" s="8">
        <v>1</v>
      </c>
      <c r="L25" s="17">
        <f t="shared" si="3"/>
        <v>2.7777777777777777</v>
      </c>
      <c r="M25" s="8">
        <v>0</v>
      </c>
      <c r="N25" s="17">
        <f t="shared" si="4"/>
        <v>0</v>
      </c>
    </row>
    <row r="26" spans="1:14" x14ac:dyDescent="0.2">
      <c r="A26" s="35">
        <v>22</v>
      </c>
      <c r="B26" s="18" t="s">
        <v>52</v>
      </c>
      <c r="C26" s="2" t="s">
        <v>189</v>
      </c>
      <c r="D26" s="8">
        <v>50</v>
      </c>
      <c r="E26" s="8">
        <v>30</v>
      </c>
      <c r="F26" s="17">
        <f t="shared" si="0"/>
        <v>60</v>
      </c>
      <c r="G26" s="8">
        <v>1</v>
      </c>
      <c r="H26" s="17">
        <f t="shared" si="1"/>
        <v>2</v>
      </c>
      <c r="I26" s="8">
        <v>16</v>
      </c>
      <c r="J26" s="17">
        <f t="shared" si="2"/>
        <v>32</v>
      </c>
      <c r="K26" s="8">
        <v>3</v>
      </c>
      <c r="L26" s="17">
        <f t="shared" si="3"/>
        <v>6</v>
      </c>
      <c r="M26" s="8">
        <v>0</v>
      </c>
      <c r="N26" s="17">
        <f t="shared" si="4"/>
        <v>0</v>
      </c>
    </row>
    <row r="27" spans="1:14" x14ac:dyDescent="0.2">
      <c r="A27" s="35">
        <v>23</v>
      </c>
      <c r="B27" s="18" t="s">
        <v>72</v>
      </c>
      <c r="C27" s="2" t="s">
        <v>73</v>
      </c>
      <c r="D27" s="8">
        <v>48</v>
      </c>
      <c r="E27" s="8">
        <v>41</v>
      </c>
      <c r="F27" s="17">
        <f t="shared" si="0"/>
        <v>85.416666666666671</v>
      </c>
      <c r="G27" s="8">
        <v>1</v>
      </c>
      <c r="H27" s="17">
        <f t="shared" si="1"/>
        <v>2.0833333333333335</v>
      </c>
      <c r="I27" s="8">
        <v>5</v>
      </c>
      <c r="J27" s="17">
        <f t="shared" si="2"/>
        <v>10.416666666666666</v>
      </c>
      <c r="K27" s="8">
        <v>0</v>
      </c>
      <c r="L27" s="17">
        <f t="shared" si="3"/>
        <v>0</v>
      </c>
      <c r="M27" s="8">
        <v>1</v>
      </c>
      <c r="N27" s="17">
        <f t="shared" si="4"/>
        <v>2.0833333333333335</v>
      </c>
    </row>
    <row r="28" spans="1:14" x14ac:dyDescent="0.2">
      <c r="A28" s="35">
        <v>24</v>
      </c>
      <c r="B28" s="18" t="s">
        <v>74</v>
      </c>
      <c r="C28" s="2" t="s">
        <v>75</v>
      </c>
      <c r="D28" s="8">
        <v>30</v>
      </c>
      <c r="E28" s="8">
        <v>18</v>
      </c>
      <c r="F28" s="17">
        <f t="shared" si="0"/>
        <v>60</v>
      </c>
      <c r="G28" s="8">
        <v>0</v>
      </c>
      <c r="H28" s="17">
        <f t="shared" si="1"/>
        <v>0</v>
      </c>
      <c r="I28" s="8">
        <v>9</v>
      </c>
      <c r="J28" s="17">
        <f t="shared" si="2"/>
        <v>30</v>
      </c>
      <c r="K28" s="8">
        <v>3</v>
      </c>
      <c r="L28" s="17">
        <f t="shared" si="3"/>
        <v>10</v>
      </c>
      <c r="M28" s="8">
        <v>0</v>
      </c>
      <c r="N28" s="17">
        <f t="shared" si="4"/>
        <v>0</v>
      </c>
    </row>
    <row r="29" spans="1:14" x14ac:dyDescent="0.2">
      <c r="A29" s="35">
        <v>25</v>
      </c>
      <c r="B29" s="18" t="s">
        <v>76</v>
      </c>
      <c r="C29" s="2" t="s">
        <v>77</v>
      </c>
      <c r="D29" s="8">
        <v>37</v>
      </c>
      <c r="E29" s="8">
        <v>20</v>
      </c>
      <c r="F29" s="17">
        <f t="shared" si="0"/>
        <v>54.054054054054056</v>
      </c>
      <c r="G29" s="8">
        <v>0</v>
      </c>
      <c r="H29" s="17">
        <f t="shared" si="1"/>
        <v>0</v>
      </c>
      <c r="I29" s="8">
        <v>15</v>
      </c>
      <c r="J29" s="17">
        <f t="shared" si="2"/>
        <v>40.54054054054054</v>
      </c>
      <c r="K29" s="8">
        <v>2</v>
      </c>
      <c r="L29" s="17">
        <f t="shared" si="3"/>
        <v>5.4054054054054053</v>
      </c>
      <c r="M29" s="8">
        <v>0</v>
      </c>
      <c r="N29" s="17">
        <f t="shared" si="4"/>
        <v>0</v>
      </c>
    </row>
    <row r="30" spans="1:14" x14ac:dyDescent="0.2">
      <c r="A30" s="35">
        <v>26</v>
      </c>
      <c r="B30" s="18" t="s">
        <v>78</v>
      </c>
      <c r="C30" s="2" t="s">
        <v>79</v>
      </c>
      <c r="D30" s="8">
        <v>57</v>
      </c>
      <c r="E30" s="8">
        <v>44</v>
      </c>
      <c r="F30" s="17">
        <f t="shared" si="0"/>
        <v>77.192982456140356</v>
      </c>
      <c r="G30" s="8">
        <v>2</v>
      </c>
      <c r="H30" s="17">
        <f t="shared" si="1"/>
        <v>3.5087719298245612</v>
      </c>
      <c r="I30" s="8">
        <v>6</v>
      </c>
      <c r="J30" s="17">
        <f t="shared" si="2"/>
        <v>10.526315789473685</v>
      </c>
      <c r="K30" s="8">
        <v>3</v>
      </c>
      <c r="L30" s="17">
        <f t="shared" si="3"/>
        <v>5.2631578947368425</v>
      </c>
      <c r="M30" s="8">
        <v>2</v>
      </c>
      <c r="N30" s="17">
        <f t="shared" si="4"/>
        <v>3.5087719298245612</v>
      </c>
    </row>
    <row r="31" spans="1:14" ht="25.5" x14ac:dyDescent="0.2">
      <c r="A31" s="35">
        <v>27</v>
      </c>
      <c r="B31" s="18" t="s">
        <v>34</v>
      </c>
      <c r="C31" s="2" t="s">
        <v>215</v>
      </c>
      <c r="D31" s="8">
        <v>19</v>
      </c>
      <c r="E31" s="8">
        <v>12</v>
      </c>
      <c r="F31" s="17">
        <f t="shared" si="0"/>
        <v>63.157894736842103</v>
      </c>
      <c r="G31" s="8">
        <v>1</v>
      </c>
      <c r="H31" s="17">
        <f t="shared" si="1"/>
        <v>5.2631578947368425</v>
      </c>
      <c r="I31" s="8">
        <v>5</v>
      </c>
      <c r="J31" s="17">
        <f t="shared" si="2"/>
        <v>26.315789473684209</v>
      </c>
      <c r="K31" s="8">
        <v>1</v>
      </c>
      <c r="L31" s="17">
        <f t="shared" si="3"/>
        <v>5.2631578947368425</v>
      </c>
      <c r="M31" s="8">
        <v>0</v>
      </c>
      <c r="N31" s="17">
        <f t="shared" si="4"/>
        <v>0</v>
      </c>
    </row>
    <row r="32" spans="1:14" ht="25.5" x14ac:dyDescent="0.2">
      <c r="A32" s="35">
        <v>28</v>
      </c>
      <c r="B32" s="18" t="s">
        <v>30</v>
      </c>
      <c r="C32" s="2" t="s">
        <v>199</v>
      </c>
      <c r="D32" s="8">
        <v>65</v>
      </c>
      <c r="E32" s="8">
        <v>51</v>
      </c>
      <c r="F32" s="17">
        <f t="shared" si="0"/>
        <v>78.461538461538467</v>
      </c>
      <c r="G32" s="8">
        <v>0</v>
      </c>
      <c r="H32" s="17">
        <f t="shared" si="1"/>
        <v>0</v>
      </c>
      <c r="I32" s="8">
        <v>12</v>
      </c>
      <c r="J32" s="17">
        <f t="shared" si="2"/>
        <v>18.46153846153846</v>
      </c>
      <c r="K32" s="8">
        <v>2</v>
      </c>
      <c r="L32" s="17">
        <f t="shared" si="3"/>
        <v>3.0769230769230771</v>
      </c>
      <c r="M32" s="8">
        <v>0</v>
      </c>
      <c r="N32" s="17">
        <f t="shared" si="4"/>
        <v>0</v>
      </c>
    </row>
    <row r="33" spans="1:14" x14ac:dyDescent="0.2">
      <c r="A33" s="35">
        <v>29</v>
      </c>
      <c r="B33" s="18" t="s">
        <v>80</v>
      </c>
      <c r="C33" s="2" t="s">
        <v>81</v>
      </c>
      <c r="D33" s="8">
        <v>44</v>
      </c>
      <c r="E33" s="8">
        <v>33</v>
      </c>
      <c r="F33" s="17">
        <f t="shared" si="0"/>
        <v>75</v>
      </c>
      <c r="G33" s="8">
        <v>0</v>
      </c>
      <c r="H33" s="17">
        <f t="shared" si="1"/>
        <v>0</v>
      </c>
      <c r="I33" s="8">
        <v>9</v>
      </c>
      <c r="J33" s="17">
        <f t="shared" si="2"/>
        <v>20.454545454545453</v>
      </c>
      <c r="K33" s="8">
        <v>1</v>
      </c>
      <c r="L33" s="17">
        <f t="shared" si="3"/>
        <v>2.2727272727272729</v>
      </c>
      <c r="M33" s="8">
        <v>1</v>
      </c>
      <c r="N33" s="17">
        <f t="shared" si="4"/>
        <v>2.2727272727272729</v>
      </c>
    </row>
    <row r="34" spans="1:14" x14ac:dyDescent="0.2">
      <c r="A34" s="35">
        <v>30</v>
      </c>
      <c r="B34" s="18" t="s">
        <v>82</v>
      </c>
      <c r="C34" s="2" t="s">
        <v>83</v>
      </c>
      <c r="D34" s="8">
        <v>45</v>
      </c>
      <c r="E34" s="8">
        <v>28</v>
      </c>
      <c r="F34" s="17">
        <f t="shared" si="0"/>
        <v>62.222222222222221</v>
      </c>
      <c r="G34" s="8">
        <v>4</v>
      </c>
      <c r="H34" s="17">
        <f t="shared" si="1"/>
        <v>8.8888888888888893</v>
      </c>
      <c r="I34" s="8">
        <v>10</v>
      </c>
      <c r="J34" s="17">
        <f t="shared" si="2"/>
        <v>22.222222222222221</v>
      </c>
      <c r="K34" s="8">
        <v>2</v>
      </c>
      <c r="L34" s="17">
        <f t="shared" si="3"/>
        <v>4.4444444444444446</v>
      </c>
      <c r="M34" s="8">
        <v>1</v>
      </c>
      <c r="N34" s="17">
        <f t="shared" si="4"/>
        <v>2.2222222222222223</v>
      </c>
    </row>
    <row r="35" spans="1:14" x14ac:dyDescent="0.2">
      <c r="A35" s="35">
        <v>31</v>
      </c>
      <c r="B35" s="18" t="s">
        <v>84</v>
      </c>
      <c r="C35" s="2" t="s">
        <v>85</v>
      </c>
      <c r="D35" s="8">
        <v>24</v>
      </c>
      <c r="E35" s="8">
        <v>16</v>
      </c>
      <c r="F35" s="17">
        <f t="shared" si="0"/>
        <v>66.666666666666671</v>
      </c>
      <c r="G35" s="8">
        <v>0</v>
      </c>
      <c r="H35" s="17">
        <f t="shared" si="1"/>
        <v>0</v>
      </c>
      <c r="I35" s="8">
        <v>6</v>
      </c>
      <c r="J35" s="17">
        <f t="shared" si="2"/>
        <v>25</v>
      </c>
      <c r="K35" s="8">
        <v>1</v>
      </c>
      <c r="L35" s="17">
        <f t="shared" si="3"/>
        <v>4.166666666666667</v>
      </c>
      <c r="M35" s="8">
        <v>1</v>
      </c>
      <c r="N35" s="17">
        <f t="shared" si="4"/>
        <v>4.166666666666667</v>
      </c>
    </row>
    <row r="36" spans="1:14" x14ac:dyDescent="0.2">
      <c r="A36" s="35">
        <v>32</v>
      </c>
      <c r="B36" s="18" t="s">
        <v>53</v>
      </c>
      <c r="C36" s="2" t="s">
        <v>54</v>
      </c>
      <c r="D36" s="8">
        <v>93</v>
      </c>
      <c r="E36" s="8">
        <v>39</v>
      </c>
      <c r="F36" s="17">
        <f t="shared" si="0"/>
        <v>41.935483870967744</v>
      </c>
      <c r="G36" s="8">
        <v>3</v>
      </c>
      <c r="H36" s="17">
        <f t="shared" si="1"/>
        <v>3.225806451612903</v>
      </c>
      <c r="I36" s="8">
        <v>33</v>
      </c>
      <c r="J36" s="17">
        <f t="shared" si="2"/>
        <v>35.483870967741936</v>
      </c>
      <c r="K36" s="8">
        <v>12</v>
      </c>
      <c r="L36" s="17">
        <f t="shared" si="3"/>
        <v>12.903225806451612</v>
      </c>
      <c r="M36" s="8">
        <v>6</v>
      </c>
      <c r="N36" s="17">
        <f t="shared" si="4"/>
        <v>6.4516129032258061</v>
      </c>
    </row>
    <row r="37" spans="1:14" x14ac:dyDescent="0.2">
      <c r="A37" s="35">
        <v>33</v>
      </c>
      <c r="B37" s="18" t="s">
        <v>86</v>
      </c>
      <c r="C37" s="2" t="s">
        <v>87</v>
      </c>
      <c r="D37" s="8">
        <v>83</v>
      </c>
      <c r="E37" s="8">
        <v>57</v>
      </c>
      <c r="F37" s="17">
        <f t="shared" si="0"/>
        <v>68.674698795180717</v>
      </c>
      <c r="G37" s="8">
        <v>1</v>
      </c>
      <c r="H37" s="17">
        <f t="shared" si="1"/>
        <v>1.2048192771084338</v>
      </c>
      <c r="I37" s="8">
        <v>21</v>
      </c>
      <c r="J37" s="17">
        <f t="shared" si="2"/>
        <v>25.301204819277107</v>
      </c>
      <c r="K37" s="8">
        <v>2</v>
      </c>
      <c r="L37" s="17">
        <f t="shared" si="3"/>
        <v>2.4096385542168677</v>
      </c>
      <c r="M37" s="8">
        <v>2</v>
      </c>
      <c r="N37" s="17">
        <f t="shared" si="4"/>
        <v>2.4096385542168677</v>
      </c>
    </row>
    <row r="38" spans="1:14" x14ac:dyDescent="0.2">
      <c r="A38" s="35">
        <v>34</v>
      </c>
      <c r="B38" s="18" t="s">
        <v>88</v>
      </c>
      <c r="C38" s="2" t="s">
        <v>191</v>
      </c>
      <c r="D38" s="8">
        <v>51</v>
      </c>
      <c r="E38" s="8">
        <v>44</v>
      </c>
      <c r="F38" s="17">
        <f t="shared" si="0"/>
        <v>86.274509803921575</v>
      </c>
      <c r="G38" s="8">
        <v>0</v>
      </c>
      <c r="H38" s="17">
        <f t="shared" si="1"/>
        <v>0</v>
      </c>
      <c r="I38" s="8">
        <v>5</v>
      </c>
      <c r="J38" s="17">
        <f t="shared" si="2"/>
        <v>9.8039215686274517</v>
      </c>
      <c r="K38" s="8">
        <v>1</v>
      </c>
      <c r="L38" s="17">
        <f t="shared" si="3"/>
        <v>1.9607843137254901</v>
      </c>
      <c r="M38" s="8">
        <v>1</v>
      </c>
      <c r="N38" s="17">
        <f t="shared" si="4"/>
        <v>1.9607843137254901</v>
      </c>
    </row>
    <row r="39" spans="1:14" ht="25.5" x14ac:dyDescent="0.2">
      <c r="A39" s="35">
        <v>35</v>
      </c>
      <c r="B39" s="18" t="s">
        <v>90</v>
      </c>
      <c r="C39" s="2" t="s">
        <v>192</v>
      </c>
      <c r="D39" s="8">
        <v>39</v>
      </c>
      <c r="E39" s="8">
        <v>15</v>
      </c>
      <c r="F39" s="17">
        <f t="shared" si="0"/>
        <v>38.46153846153846</v>
      </c>
      <c r="G39" s="8">
        <v>2</v>
      </c>
      <c r="H39" s="17">
        <f t="shared" si="1"/>
        <v>5.1282051282051286</v>
      </c>
      <c r="I39" s="8">
        <v>14</v>
      </c>
      <c r="J39" s="17">
        <f t="shared" si="2"/>
        <v>35.897435897435898</v>
      </c>
      <c r="K39" s="8">
        <v>8</v>
      </c>
      <c r="L39" s="17">
        <f t="shared" si="3"/>
        <v>20.512820512820515</v>
      </c>
      <c r="M39" s="8">
        <v>0</v>
      </c>
      <c r="N39" s="17">
        <f t="shared" si="4"/>
        <v>0</v>
      </c>
    </row>
    <row r="40" spans="1:14" x14ac:dyDescent="0.2">
      <c r="A40" s="35">
        <v>36</v>
      </c>
      <c r="B40" s="18" t="s">
        <v>107</v>
      </c>
      <c r="C40" s="2" t="s">
        <v>108</v>
      </c>
      <c r="D40" s="8">
        <v>20</v>
      </c>
      <c r="E40" s="8">
        <v>9</v>
      </c>
      <c r="F40" s="17">
        <f t="shared" si="0"/>
        <v>45</v>
      </c>
      <c r="G40" s="8">
        <v>2</v>
      </c>
      <c r="H40" s="17">
        <f t="shared" si="1"/>
        <v>10</v>
      </c>
      <c r="I40" s="8">
        <v>3</v>
      </c>
      <c r="J40" s="17">
        <f t="shared" si="2"/>
        <v>15</v>
      </c>
      <c r="K40" s="8">
        <v>6</v>
      </c>
      <c r="L40" s="17">
        <f t="shared" si="3"/>
        <v>30</v>
      </c>
      <c r="M40" s="8">
        <v>0</v>
      </c>
      <c r="N40" s="17">
        <f t="shared" si="4"/>
        <v>0</v>
      </c>
    </row>
    <row r="41" spans="1:14" ht="25.5" x14ac:dyDescent="0.2">
      <c r="A41" s="35">
        <v>37</v>
      </c>
      <c r="B41" s="18" t="s">
        <v>109</v>
      </c>
      <c r="C41" s="2" t="s">
        <v>193</v>
      </c>
      <c r="D41" s="8">
        <v>19</v>
      </c>
      <c r="E41" s="8">
        <v>13</v>
      </c>
      <c r="F41" s="17">
        <f t="shared" si="0"/>
        <v>68.421052631578945</v>
      </c>
      <c r="G41" s="8">
        <v>0</v>
      </c>
      <c r="H41" s="17">
        <f t="shared" si="1"/>
        <v>0</v>
      </c>
      <c r="I41" s="8">
        <v>5</v>
      </c>
      <c r="J41" s="17">
        <f t="shared" si="2"/>
        <v>26.315789473684209</v>
      </c>
      <c r="K41" s="8">
        <v>1</v>
      </c>
      <c r="L41" s="17">
        <f t="shared" si="3"/>
        <v>5.2631578947368425</v>
      </c>
      <c r="M41" s="8">
        <v>0</v>
      </c>
      <c r="N41" s="17">
        <f t="shared" si="4"/>
        <v>0</v>
      </c>
    </row>
    <row r="42" spans="1:14" ht="25.5" x14ac:dyDescent="0.2">
      <c r="A42" s="35">
        <v>38</v>
      </c>
      <c r="B42" s="18" t="s">
        <v>114</v>
      </c>
      <c r="C42" s="2" t="s">
        <v>194</v>
      </c>
      <c r="D42" s="8">
        <v>31</v>
      </c>
      <c r="E42" s="8">
        <v>29</v>
      </c>
      <c r="F42" s="17">
        <f t="shared" si="0"/>
        <v>93.548387096774192</v>
      </c>
      <c r="G42" s="8">
        <v>0</v>
      </c>
      <c r="H42" s="17">
        <f t="shared" si="1"/>
        <v>0</v>
      </c>
      <c r="I42" s="8">
        <v>2</v>
      </c>
      <c r="J42" s="17">
        <f t="shared" si="2"/>
        <v>6.4516129032258061</v>
      </c>
      <c r="K42" s="8">
        <v>0</v>
      </c>
      <c r="L42" s="17">
        <f t="shared" si="3"/>
        <v>0</v>
      </c>
      <c r="M42" s="8">
        <v>0</v>
      </c>
      <c r="N42" s="17">
        <f t="shared" si="4"/>
        <v>0</v>
      </c>
    </row>
    <row r="43" spans="1:14" ht="25.5" x14ac:dyDescent="0.2">
      <c r="A43" s="35">
        <v>39</v>
      </c>
      <c r="B43" s="18" t="s">
        <v>117</v>
      </c>
      <c r="C43" s="2" t="s">
        <v>118</v>
      </c>
      <c r="D43" s="8">
        <v>81</v>
      </c>
      <c r="E43" s="8">
        <v>74</v>
      </c>
      <c r="F43" s="17">
        <f t="shared" si="0"/>
        <v>91.358024691358025</v>
      </c>
      <c r="G43" s="8">
        <v>0</v>
      </c>
      <c r="H43" s="17">
        <f t="shared" si="1"/>
        <v>0</v>
      </c>
      <c r="I43" s="8">
        <v>7</v>
      </c>
      <c r="J43" s="17">
        <f t="shared" si="2"/>
        <v>8.6419753086419746</v>
      </c>
      <c r="K43" s="8">
        <v>0</v>
      </c>
      <c r="L43" s="17">
        <f t="shared" si="3"/>
        <v>0</v>
      </c>
      <c r="M43" s="8">
        <v>0</v>
      </c>
      <c r="N43" s="17">
        <f t="shared" si="4"/>
        <v>0</v>
      </c>
    </row>
    <row r="44" spans="1:14" ht="25.5" x14ac:dyDescent="0.2">
      <c r="A44" s="35">
        <v>40</v>
      </c>
      <c r="B44" s="18" t="s">
        <v>119</v>
      </c>
      <c r="C44" s="2" t="s">
        <v>120</v>
      </c>
      <c r="D44" s="8">
        <v>56</v>
      </c>
      <c r="E44" s="8">
        <v>42</v>
      </c>
      <c r="F44" s="17">
        <f t="shared" si="0"/>
        <v>75</v>
      </c>
      <c r="G44" s="8">
        <v>0</v>
      </c>
      <c r="H44" s="17">
        <f t="shared" si="1"/>
        <v>0</v>
      </c>
      <c r="I44" s="8">
        <v>11</v>
      </c>
      <c r="J44" s="17">
        <f t="shared" si="2"/>
        <v>19.642857142857142</v>
      </c>
      <c r="K44" s="8">
        <v>3</v>
      </c>
      <c r="L44" s="17">
        <f t="shared" si="3"/>
        <v>5.3571428571428568</v>
      </c>
      <c r="M44" s="8">
        <v>0</v>
      </c>
      <c r="N44" s="17">
        <f t="shared" si="4"/>
        <v>0</v>
      </c>
    </row>
    <row r="45" spans="1:14" ht="25.5" x14ac:dyDescent="0.2">
      <c r="A45" s="35">
        <v>41</v>
      </c>
      <c r="B45" s="18" t="s">
        <v>121</v>
      </c>
      <c r="C45" s="2" t="s">
        <v>122</v>
      </c>
      <c r="D45" s="8">
        <v>44</v>
      </c>
      <c r="E45" s="8">
        <v>38</v>
      </c>
      <c r="F45" s="17">
        <f t="shared" si="0"/>
        <v>86.36363636363636</v>
      </c>
      <c r="G45" s="8">
        <v>0</v>
      </c>
      <c r="H45" s="17">
        <f t="shared" si="1"/>
        <v>0</v>
      </c>
      <c r="I45" s="8">
        <v>6</v>
      </c>
      <c r="J45" s="17">
        <f t="shared" si="2"/>
        <v>13.636363636363637</v>
      </c>
      <c r="K45" s="8">
        <v>0</v>
      </c>
      <c r="L45" s="17">
        <f t="shared" si="3"/>
        <v>0</v>
      </c>
      <c r="M45" s="8">
        <v>0</v>
      </c>
      <c r="N45" s="17">
        <f t="shared" si="4"/>
        <v>0</v>
      </c>
    </row>
    <row r="46" spans="1:14" ht="25.5" x14ac:dyDescent="0.2">
      <c r="A46" s="35">
        <v>42</v>
      </c>
      <c r="B46" s="18" t="s">
        <v>123</v>
      </c>
      <c r="C46" s="2" t="s">
        <v>201</v>
      </c>
      <c r="D46" s="8">
        <v>47</v>
      </c>
      <c r="E46" s="8">
        <v>21</v>
      </c>
      <c r="F46" s="17">
        <f t="shared" si="0"/>
        <v>44.680851063829785</v>
      </c>
      <c r="G46" s="8">
        <v>0</v>
      </c>
      <c r="H46" s="17">
        <f t="shared" si="1"/>
        <v>0</v>
      </c>
      <c r="I46" s="8">
        <v>21</v>
      </c>
      <c r="J46" s="17">
        <f t="shared" si="2"/>
        <v>44.680851063829785</v>
      </c>
      <c r="K46" s="8">
        <v>4</v>
      </c>
      <c r="L46" s="17">
        <f t="shared" si="3"/>
        <v>8.5106382978723403</v>
      </c>
      <c r="M46" s="8">
        <v>1</v>
      </c>
      <c r="N46" s="17">
        <f t="shared" si="4"/>
        <v>2.1276595744680851</v>
      </c>
    </row>
    <row r="47" spans="1:14" ht="18" customHeight="1" x14ac:dyDescent="0.2">
      <c r="A47" s="35">
        <v>43</v>
      </c>
      <c r="B47" s="18" t="s">
        <v>124</v>
      </c>
      <c r="C47" s="2" t="s">
        <v>125</v>
      </c>
      <c r="D47" s="8">
        <v>36</v>
      </c>
      <c r="E47" s="8">
        <v>20</v>
      </c>
      <c r="F47" s="17">
        <f t="shared" si="0"/>
        <v>55.555555555555557</v>
      </c>
      <c r="G47" s="8">
        <v>0</v>
      </c>
      <c r="H47" s="17">
        <f t="shared" si="1"/>
        <v>0</v>
      </c>
      <c r="I47" s="8">
        <v>12</v>
      </c>
      <c r="J47" s="17">
        <f t="shared" si="2"/>
        <v>33.333333333333336</v>
      </c>
      <c r="K47" s="8">
        <v>4</v>
      </c>
      <c r="L47" s="17">
        <f t="shared" si="3"/>
        <v>11.111111111111111</v>
      </c>
      <c r="M47" s="8">
        <v>0</v>
      </c>
      <c r="N47" s="17">
        <f t="shared" si="4"/>
        <v>0</v>
      </c>
    </row>
    <row r="48" spans="1:14" ht="25.5" x14ac:dyDescent="0.2">
      <c r="A48" s="35">
        <v>44</v>
      </c>
      <c r="B48" s="18" t="s">
        <v>136</v>
      </c>
      <c r="C48" s="2" t="s">
        <v>137</v>
      </c>
      <c r="D48" s="8">
        <v>31</v>
      </c>
      <c r="E48" s="8">
        <v>13</v>
      </c>
      <c r="F48" s="17">
        <f t="shared" si="0"/>
        <v>41.935483870967744</v>
      </c>
      <c r="G48" s="8">
        <v>0</v>
      </c>
      <c r="H48" s="17">
        <f t="shared" si="1"/>
        <v>0</v>
      </c>
      <c r="I48" s="8">
        <v>18</v>
      </c>
      <c r="J48" s="17">
        <f t="shared" si="2"/>
        <v>58.064516129032256</v>
      </c>
      <c r="K48" s="8">
        <v>0</v>
      </c>
      <c r="L48" s="17">
        <f t="shared" si="3"/>
        <v>0</v>
      </c>
      <c r="M48" s="8">
        <v>0</v>
      </c>
      <c r="N48" s="17">
        <f t="shared" si="4"/>
        <v>0</v>
      </c>
    </row>
    <row r="49" spans="1:14" ht="15" customHeight="1" x14ac:dyDescent="0.2">
      <c r="A49" s="35">
        <v>45</v>
      </c>
      <c r="B49" s="18" t="s">
        <v>138</v>
      </c>
      <c r="C49" s="2" t="s">
        <v>139</v>
      </c>
      <c r="D49" s="8">
        <v>112</v>
      </c>
      <c r="E49" s="8">
        <v>64</v>
      </c>
      <c r="F49" s="17">
        <f t="shared" si="0"/>
        <v>57.142857142857146</v>
      </c>
      <c r="G49" s="8">
        <v>11</v>
      </c>
      <c r="H49" s="17">
        <f t="shared" si="1"/>
        <v>9.8214285714285712</v>
      </c>
      <c r="I49" s="8">
        <v>20</v>
      </c>
      <c r="J49" s="17">
        <f t="shared" si="2"/>
        <v>17.857142857142858</v>
      </c>
      <c r="K49" s="8">
        <v>15</v>
      </c>
      <c r="L49" s="17">
        <f t="shared" si="3"/>
        <v>13.392857142857142</v>
      </c>
      <c r="M49" s="8">
        <v>2</v>
      </c>
      <c r="N49" s="17">
        <f t="shared" si="4"/>
        <v>1.7857142857142858</v>
      </c>
    </row>
    <row r="50" spans="1:14" ht="18.75" customHeight="1" x14ac:dyDescent="0.2">
      <c r="A50" s="35">
        <v>46</v>
      </c>
      <c r="B50" s="18" t="s">
        <v>140</v>
      </c>
      <c r="C50" s="2" t="s">
        <v>141</v>
      </c>
      <c r="D50" s="8">
        <v>55</v>
      </c>
      <c r="E50" s="8">
        <v>36</v>
      </c>
      <c r="F50" s="17">
        <f t="shared" si="0"/>
        <v>65.454545454545453</v>
      </c>
      <c r="G50" s="8">
        <v>3</v>
      </c>
      <c r="H50" s="17">
        <f t="shared" si="1"/>
        <v>5.4545454545454541</v>
      </c>
      <c r="I50" s="8">
        <v>15</v>
      </c>
      <c r="J50" s="17">
        <f t="shared" si="2"/>
        <v>27.272727272727273</v>
      </c>
      <c r="K50" s="8">
        <v>1</v>
      </c>
      <c r="L50" s="17">
        <f t="shared" si="3"/>
        <v>1.8181818181818181</v>
      </c>
      <c r="M50" s="8">
        <v>0</v>
      </c>
      <c r="N50" s="17">
        <f t="shared" si="4"/>
        <v>0</v>
      </c>
    </row>
    <row r="51" spans="1:14" ht="18.75" customHeight="1" x14ac:dyDescent="0.2">
      <c r="A51" s="35">
        <v>47</v>
      </c>
      <c r="B51" s="18" t="s">
        <v>142</v>
      </c>
      <c r="C51" s="2" t="s">
        <v>143</v>
      </c>
      <c r="D51" s="8">
        <v>68</v>
      </c>
      <c r="E51" s="8">
        <v>37</v>
      </c>
      <c r="F51" s="17">
        <f t="shared" si="0"/>
        <v>54.411764705882355</v>
      </c>
      <c r="G51" s="8">
        <v>2</v>
      </c>
      <c r="H51" s="17">
        <f t="shared" si="1"/>
        <v>2.9411764705882355</v>
      </c>
      <c r="I51" s="8">
        <v>20</v>
      </c>
      <c r="J51" s="17">
        <f t="shared" si="2"/>
        <v>29.411764705882351</v>
      </c>
      <c r="K51" s="8">
        <v>9</v>
      </c>
      <c r="L51" s="17">
        <f t="shared" si="3"/>
        <v>13.235294117647058</v>
      </c>
      <c r="M51" s="8">
        <v>0</v>
      </c>
      <c r="N51" s="17">
        <f t="shared" si="4"/>
        <v>0</v>
      </c>
    </row>
    <row r="52" spans="1:14" ht="25.5" x14ac:dyDescent="0.2">
      <c r="A52" s="35">
        <v>48</v>
      </c>
      <c r="B52" s="18" t="s">
        <v>144</v>
      </c>
      <c r="C52" s="2" t="s">
        <v>145</v>
      </c>
      <c r="D52" s="8">
        <v>123</v>
      </c>
      <c r="E52" s="8">
        <v>74</v>
      </c>
      <c r="F52" s="17">
        <f t="shared" si="0"/>
        <v>60.162601626016261</v>
      </c>
      <c r="G52" s="8">
        <v>2</v>
      </c>
      <c r="H52" s="17">
        <f t="shared" si="1"/>
        <v>1.6260162601626016</v>
      </c>
      <c r="I52" s="8">
        <v>30</v>
      </c>
      <c r="J52" s="17">
        <f t="shared" si="2"/>
        <v>24.390243902439025</v>
      </c>
      <c r="K52" s="8">
        <v>15</v>
      </c>
      <c r="L52" s="17">
        <f t="shared" si="3"/>
        <v>12.195121951219512</v>
      </c>
      <c r="M52" s="8">
        <v>2</v>
      </c>
      <c r="N52" s="17">
        <f t="shared" si="4"/>
        <v>1.6260162601626016</v>
      </c>
    </row>
    <row r="53" spans="1:14" ht="25.5" x14ac:dyDescent="0.2">
      <c r="A53" s="35">
        <v>49</v>
      </c>
      <c r="B53" s="18" t="s">
        <v>146</v>
      </c>
      <c r="C53" s="2" t="s">
        <v>147</v>
      </c>
      <c r="D53" s="8">
        <v>39</v>
      </c>
      <c r="E53" s="8">
        <v>28</v>
      </c>
      <c r="F53" s="17">
        <f t="shared" si="0"/>
        <v>71.794871794871796</v>
      </c>
      <c r="G53" s="8">
        <v>1</v>
      </c>
      <c r="H53" s="17">
        <f t="shared" si="1"/>
        <v>2.5641025641025643</v>
      </c>
      <c r="I53" s="8">
        <v>8</v>
      </c>
      <c r="J53" s="17">
        <f t="shared" si="2"/>
        <v>20.512820512820515</v>
      </c>
      <c r="K53" s="8">
        <v>1</v>
      </c>
      <c r="L53" s="17">
        <f t="shared" si="3"/>
        <v>2.5641025641025643</v>
      </c>
      <c r="M53" s="8">
        <v>1</v>
      </c>
      <c r="N53" s="17">
        <f t="shared" si="4"/>
        <v>2.5641025641025643</v>
      </c>
    </row>
    <row r="54" spans="1:14" x14ac:dyDescent="0.2">
      <c r="A54" s="35">
        <v>50</v>
      </c>
      <c r="B54" s="18" t="s">
        <v>156</v>
      </c>
      <c r="C54" s="2" t="s">
        <v>157</v>
      </c>
      <c r="D54" s="8">
        <v>29</v>
      </c>
      <c r="E54" s="8">
        <v>25</v>
      </c>
      <c r="F54" s="17">
        <f t="shared" si="0"/>
        <v>86.206896551724142</v>
      </c>
      <c r="G54" s="8">
        <v>0</v>
      </c>
      <c r="H54" s="17">
        <f t="shared" si="1"/>
        <v>0</v>
      </c>
      <c r="I54" s="8">
        <v>4</v>
      </c>
      <c r="J54" s="17">
        <f t="shared" si="2"/>
        <v>13.793103448275861</v>
      </c>
      <c r="K54" s="8">
        <v>0</v>
      </c>
      <c r="L54" s="17">
        <f t="shared" si="3"/>
        <v>0</v>
      </c>
      <c r="M54" s="8">
        <v>0</v>
      </c>
      <c r="N54" s="17">
        <f t="shared" si="4"/>
        <v>0</v>
      </c>
    </row>
    <row r="55" spans="1:14" ht="25.5" x14ac:dyDescent="0.2">
      <c r="A55" s="35">
        <v>51</v>
      </c>
      <c r="B55" s="18" t="s">
        <v>158</v>
      </c>
      <c r="C55" s="2" t="s">
        <v>159</v>
      </c>
      <c r="D55" s="8">
        <v>59</v>
      </c>
      <c r="E55" s="8">
        <v>32</v>
      </c>
      <c r="F55" s="17">
        <f t="shared" si="0"/>
        <v>54.237288135593218</v>
      </c>
      <c r="G55" s="8">
        <v>2</v>
      </c>
      <c r="H55" s="17">
        <f t="shared" si="1"/>
        <v>3.3898305084745761</v>
      </c>
      <c r="I55" s="8">
        <v>20</v>
      </c>
      <c r="J55" s="17">
        <f t="shared" si="2"/>
        <v>33.898305084745765</v>
      </c>
      <c r="K55" s="8">
        <v>4</v>
      </c>
      <c r="L55" s="17">
        <f t="shared" si="3"/>
        <v>6.7796610169491522</v>
      </c>
      <c r="M55" s="8">
        <v>1</v>
      </c>
      <c r="N55" s="17">
        <f t="shared" si="4"/>
        <v>1.6949152542372881</v>
      </c>
    </row>
    <row r="56" spans="1:14" ht="25.5" x14ac:dyDescent="0.2">
      <c r="A56" s="35">
        <v>52</v>
      </c>
      <c r="B56" s="18" t="s">
        <v>162</v>
      </c>
      <c r="C56" s="2" t="s">
        <v>163</v>
      </c>
      <c r="D56" s="8">
        <v>44</v>
      </c>
      <c r="E56" s="8">
        <v>40</v>
      </c>
      <c r="F56" s="17">
        <f t="shared" si="0"/>
        <v>90.909090909090907</v>
      </c>
      <c r="G56" s="8">
        <v>0</v>
      </c>
      <c r="H56" s="17">
        <f t="shared" si="1"/>
        <v>0</v>
      </c>
      <c r="I56" s="8">
        <v>3</v>
      </c>
      <c r="J56" s="17">
        <f t="shared" si="2"/>
        <v>6.8181818181818183</v>
      </c>
      <c r="K56" s="8">
        <v>1</v>
      </c>
      <c r="L56" s="17">
        <f t="shared" si="3"/>
        <v>2.2727272727272729</v>
      </c>
      <c r="M56" s="8">
        <v>0</v>
      </c>
      <c r="N56" s="17">
        <f t="shared" si="4"/>
        <v>0</v>
      </c>
    </row>
    <row r="57" spans="1:14" x14ac:dyDescent="0.2">
      <c r="A57" s="35">
        <v>53</v>
      </c>
      <c r="B57" s="18" t="s">
        <v>166</v>
      </c>
      <c r="C57" s="2" t="s">
        <v>167</v>
      </c>
      <c r="D57" s="8">
        <v>91</v>
      </c>
      <c r="E57" s="8">
        <v>29</v>
      </c>
      <c r="F57" s="17">
        <f t="shared" si="0"/>
        <v>31.868131868131869</v>
      </c>
      <c r="G57" s="8">
        <v>18</v>
      </c>
      <c r="H57" s="17">
        <f t="shared" si="1"/>
        <v>19.780219780219781</v>
      </c>
      <c r="I57" s="8">
        <v>17</v>
      </c>
      <c r="J57" s="17">
        <f t="shared" si="2"/>
        <v>18.681318681318682</v>
      </c>
      <c r="K57" s="8">
        <v>25</v>
      </c>
      <c r="L57" s="17">
        <f t="shared" si="3"/>
        <v>27.472527472527471</v>
      </c>
      <c r="M57" s="8">
        <v>2</v>
      </c>
      <c r="N57" s="17">
        <f t="shared" si="4"/>
        <v>2.197802197802198</v>
      </c>
    </row>
    <row r="58" spans="1:14" x14ac:dyDescent="0.2">
      <c r="A58" s="35">
        <v>54</v>
      </c>
      <c r="B58" s="18" t="s">
        <v>8</v>
      </c>
      <c r="C58" s="2" t="s">
        <v>9</v>
      </c>
      <c r="D58" s="8">
        <v>53</v>
      </c>
      <c r="E58" s="8">
        <v>38</v>
      </c>
      <c r="F58" s="17">
        <f t="shared" si="0"/>
        <v>71.698113207547166</v>
      </c>
      <c r="G58" s="8">
        <v>0</v>
      </c>
      <c r="H58" s="17">
        <f t="shared" si="1"/>
        <v>0</v>
      </c>
      <c r="I58" s="8">
        <v>13</v>
      </c>
      <c r="J58" s="17">
        <f t="shared" si="2"/>
        <v>24.528301886792452</v>
      </c>
      <c r="K58" s="8">
        <v>2</v>
      </c>
      <c r="L58" s="17">
        <f t="shared" si="3"/>
        <v>3.7735849056603774</v>
      </c>
      <c r="M58" s="8">
        <v>0</v>
      </c>
      <c r="N58" s="17">
        <f t="shared" si="4"/>
        <v>0</v>
      </c>
    </row>
    <row r="59" spans="1:14" ht="25.5" x14ac:dyDescent="0.2">
      <c r="A59" s="35">
        <v>55</v>
      </c>
      <c r="B59" s="18" t="s">
        <v>10</v>
      </c>
      <c r="C59" s="2" t="s">
        <v>11</v>
      </c>
      <c r="D59" s="8">
        <v>55</v>
      </c>
      <c r="E59" s="8">
        <v>25</v>
      </c>
      <c r="F59" s="17">
        <f t="shared" si="0"/>
        <v>45.454545454545453</v>
      </c>
      <c r="G59" s="8">
        <v>4</v>
      </c>
      <c r="H59" s="17">
        <f t="shared" si="1"/>
        <v>7.2727272727272725</v>
      </c>
      <c r="I59" s="8">
        <v>15</v>
      </c>
      <c r="J59" s="17">
        <f t="shared" si="2"/>
        <v>27.272727272727273</v>
      </c>
      <c r="K59" s="8">
        <v>8</v>
      </c>
      <c r="L59" s="17">
        <f t="shared" si="3"/>
        <v>14.545454545454545</v>
      </c>
      <c r="M59" s="8">
        <v>3</v>
      </c>
      <c r="N59" s="17">
        <f t="shared" si="4"/>
        <v>5.4545454545454541</v>
      </c>
    </row>
    <row r="60" spans="1:14" x14ac:dyDescent="0.2">
      <c r="A60" s="35">
        <v>56</v>
      </c>
      <c r="B60" s="18" t="s">
        <v>12</v>
      </c>
      <c r="C60" s="2" t="s">
        <v>13</v>
      </c>
      <c r="D60" s="8">
        <v>52</v>
      </c>
      <c r="E60" s="8">
        <v>32</v>
      </c>
      <c r="F60" s="17">
        <f t="shared" si="0"/>
        <v>61.53846153846154</v>
      </c>
      <c r="G60" s="8">
        <v>0</v>
      </c>
      <c r="H60" s="17">
        <f t="shared" si="1"/>
        <v>0</v>
      </c>
      <c r="I60" s="8">
        <v>20</v>
      </c>
      <c r="J60" s="17">
        <f t="shared" si="2"/>
        <v>38.46153846153846</v>
      </c>
      <c r="K60" s="8">
        <v>0</v>
      </c>
      <c r="L60" s="17">
        <f t="shared" si="3"/>
        <v>0</v>
      </c>
      <c r="M60" s="8">
        <v>0</v>
      </c>
      <c r="N60" s="17">
        <f t="shared" si="4"/>
        <v>0</v>
      </c>
    </row>
    <row r="61" spans="1:14" ht="25.5" x14ac:dyDescent="0.2">
      <c r="A61" s="35">
        <v>57</v>
      </c>
      <c r="B61" s="18" t="s">
        <v>14</v>
      </c>
      <c r="C61" s="2" t="s">
        <v>15</v>
      </c>
      <c r="D61" s="8">
        <v>44</v>
      </c>
      <c r="E61" s="8">
        <v>32</v>
      </c>
      <c r="F61" s="17">
        <f t="shared" si="0"/>
        <v>72.727272727272734</v>
      </c>
      <c r="G61" s="8">
        <v>0</v>
      </c>
      <c r="H61" s="17">
        <f t="shared" si="1"/>
        <v>0</v>
      </c>
      <c r="I61" s="8">
        <v>10</v>
      </c>
      <c r="J61" s="17">
        <f t="shared" si="2"/>
        <v>22.727272727272727</v>
      </c>
      <c r="K61" s="8">
        <v>2</v>
      </c>
      <c r="L61" s="17">
        <f t="shared" si="3"/>
        <v>4.5454545454545459</v>
      </c>
      <c r="M61" s="8">
        <v>0</v>
      </c>
      <c r="N61" s="17">
        <f t="shared" si="4"/>
        <v>0</v>
      </c>
    </row>
    <row r="62" spans="1:14" ht="25.5" x14ac:dyDescent="0.2">
      <c r="A62" s="35">
        <v>58</v>
      </c>
      <c r="B62" s="18" t="s">
        <v>16</v>
      </c>
      <c r="C62" s="2" t="s">
        <v>202</v>
      </c>
      <c r="D62" s="8">
        <v>20</v>
      </c>
      <c r="E62" s="8">
        <v>19</v>
      </c>
      <c r="F62" s="17">
        <f t="shared" si="0"/>
        <v>95</v>
      </c>
      <c r="G62" s="8">
        <v>0</v>
      </c>
      <c r="H62" s="17">
        <f t="shared" si="1"/>
        <v>0</v>
      </c>
      <c r="I62" s="8">
        <v>1</v>
      </c>
      <c r="J62" s="17">
        <f t="shared" si="2"/>
        <v>5</v>
      </c>
      <c r="K62" s="8">
        <v>0</v>
      </c>
      <c r="L62" s="17">
        <f t="shared" si="3"/>
        <v>0</v>
      </c>
      <c r="M62" s="8">
        <v>0</v>
      </c>
      <c r="N62" s="17">
        <f t="shared" si="4"/>
        <v>0</v>
      </c>
    </row>
    <row r="63" spans="1:14" ht="25.5" x14ac:dyDescent="0.2">
      <c r="A63" s="35">
        <v>59</v>
      </c>
      <c r="B63" s="18" t="s">
        <v>21</v>
      </c>
      <c r="C63" s="2" t="s">
        <v>22</v>
      </c>
      <c r="D63" s="8">
        <v>45</v>
      </c>
      <c r="E63" s="8">
        <v>21</v>
      </c>
      <c r="F63" s="17">
        <f t="shared" si="0"/>
        <v>46.666666666666664</v>
      </c>
      <c r="G63" s="8">
        <v>2</v>
      </c>
      <c r="H63" s="17">
        <f t="shared" si="1"/>
        <v>4.4444444444444446</v>
      </c>
      <c r="I63" s="8">
        <v>16</v>
      </c>
      <c r="J63" s="17">
        <f t="shared" si="2"/>
        <v>35.555555555555557</v>
      </c>
      <c r="K63" s="8">
        <v>4</v>
      </c>
      <c r="L63" s="17">
        <f t="shared" si="3"/>
        <v>8.8888888888888893</v>
      </c>
      <c r="M63" s="8">
        <v>2</v>
      </c>
      <c r="N63" s="17">
        <f t="shared" si="4"/>
        <v>4.4444444444444446</v>
      </c>
    </row>
    <row r="64" spans="1:14" ht="25.5" x14ac:dyDescent="0.2">
      <c r="A64" s="35">
        <v>60</v>
      </c>
      <c r="B64" s="18" t="s">
        <v>23</v>
      </c>
      <c r="C64" s="2" t="s">
        <v>24</v>
      </c>
      <c r="D64" s="8">
        <v>39</v>
      </c>
      <c r="E64" s="8">
        <v>35</v>
      </c>
      <c r="F64" s="17">
        <f t="shared" si="0"/>
        <v>89.743589743589737</v>
      </c>
      <c r="G64" s="8">
        <v>0</v>
      </c>
      <c r="H64" s="17">
        <f t="shared" si="1"/>
        <v>0</v>
      </c>
      <c r="I64" s="8">
        <v>2</v>
      </c>
      <c r="J64" s="17">
        <f t="shared" si="2"/>
        <v>5.1282051282051286</v>
      </c>
      <c r="K64" s="8">
        <v>1</v>
      </c>
      <c r="L64" s="17">
        <f t="shared" si="3"/>
        <v>2.5641025641025643</v>
      </c>
      <c r="M64" s="8">
        <v>1</v>
      </c>
      <c r="N64" s="17">
        <f t="shared" si="4"/>
        <v>2.5641025641025643</v>
      </c>
    </row>
    <row r="65" spans="1:14" ht="25.5" x14ac:dyDescent="0.2">
      <c r="A65" s="35">
        <v>61</v>
      </c>
      <c r="B65" s="18" t="s">
        <v>25</v>
      </c>
      <c r="C65" s="2" t="s">
        <v>26</v>
      </c>
      <c r="D65" s="8">
        <v>24</v>
      </c>
      <c r="E65" s="8">
        <v>17</v>
      </c>
      <c r="F65" s="17">
        <f t="shared" si="0"/>
        <v>70.833333333333329</v>
      </c>
      <c r="G65" s="8">
        <v>0</v>
      </c>
      <c r="H65" s="17">
        <f t="shared" si="1"/>
        <v>0</v>
      </c>
      <c r="I65" s="8">
        <v>7</v>
      </c>
      <c r="J65" s="17">
        <f t="shared" si="2"/>
        <v>29.166666666666668</v>
      </c>
      <c r="K65" s="8">
        <v>0</v>
      </c>
      <c r="L65" s="17">
        <f t="shared" si="3"/>
        <v>0</v>
      </c>
      <c r="M65" s="8">
        <v>0</v>
      </c>
      <c r="N65" s="17">
        <f t="shared" si="4"/>
        <v>0</v>
      </c>
    </row>
    <row r="66" spans="1:14" ht="25.5" x14ac:dyDescent="0.2">
      <c r="A66" s="35">
        <v>62</v>
      </c>
      <c r="B66" s="18" t="s">
        <v>28</v>
      </c>
      <c r="C66" s="2" t="s">
        <v>203</v>
      </c>
      <c r="D66" s="8">
        <v>65</v>
      </c>
      <c r="E66" s="8">
        <v>61</v>
      </c>
      <c r="F66" s="17">
        <f t="shared" si="0"/>
        <v>93.84615384615384</v>
      </c>
      <c r="G66" s="8">
        <v>1</v>
      </c>
      <c r="H66" s="17">
        <f t="shared" si="1"/>
        <v>1.5384615384615385</v>
      </c>
      <c r="I66" s="8">
        <v>3</v>
      </c>
      <c r="J66" s="17">
        <f t="shared" si="2"/>
        <v>4.615384615384615</v>
      </c>
      <c r="K66" s="8">
        <v>0</v>
      </c>
      <c r="L66" s="17">
        <f t="shared" si="3"/>
        <v>0</v>
      </c>
      <c r="M66" s="8">
        <v>0</v>
      </c>
      <c r="N66" s="17">
        <f t="shared" si="4"/>
        <v>0</v>
      </c>
    </row>
    <row r="67" spans="1:14" ht="25.5" x14ac:dyDescent="0.2">
      <c r="A67" s="35">
        <v>63</v>
      </c>
      <c r="B67" s="18" t="s">
        <v>33</v>
      </c>
      <c r="C67" s="2" t="s">
        <v>204</v>
      </c>
      <c r="D67" s="8">
        <v>15</v>
      </c>
      <c r="E67" s="8">
        <v>7</v>
      </c>
      <c r="F67" s="17">
        <f t="shared" si="0"/>
        <v>46.666666666666664</v>
      </c>
      <c r="G67" s="8">
        <v>0</v>
      </c>
      <c r="H67" s="17">
        <f t="shared" si="1"/>
        <v>0</v>
      </c>
      <c r="I67" s="8">
        <v>7</v>
      </c>
      <c r="J67" s="17">
        <f t="shared" si="2"/>
        <v>46.666666666666664</v>
      </c>
      <c r="K67" s="8">
        <v>0</v>
      </c>
      <c r="L67" s="17">
        <f t="shared" si="3"/>
        <v>0</v>
      </c>
      <c r="M67" s="8">
        <v>1</v>
      </c>
      <c r="N67" s="17">
        <f t="shared" si="4"/>
        <v>6.666666666666667</v>
      </c>
    </row>
    <row r="68" spans="1:14" x14ac:dyDescent="0.2">
      <c r="A68" s="35">
        <v>64</v>
      </c>
      <c r="B68" s="18" t="s">
        <v>17</v>
      </c>
      <c r="C68" s="2" t="s">
        <v>18</v>
      </c>
      <c r="D68" s="8">
        <v>26</v>
      </c>
      <c r="E68" s="8">
        <v>26</v>
      </c>
      <c r="F68" s="17">
        <f t="shared" si="0"/>
        <v>100</v>
      </c>
      <c r="G68" s="8">
        <v>0</v>
      </c>
      <c r="H68" s="17">
        <f t="shared" si="1"/>
        <v>0</v>
      </c>
      <c r="I68" s="8">
        <v>0</v>
      </c>
      <c r="J68" s="17">
        <f t="shared" si="2"/>
        <v>0</v>
      </c>
      <c r="K68" s="8">
        <v>0</v>
      </c>
      <c r="L68" s="17">
        <f t="shared" si="3"/>
        <v>0</v>
      </c>
      <c r="M68" s="8">
        <v>0</v>
      </c>
      <c r="N68" s="17">
        <f t="shared" si="4"/>
        <v>0</v>
      </c>
    </row>
    <row r="69" spans="1:14" ht="25.5" x14ac:dyDescent="0.2">
      <c r="A69" s="35">
        <v>65</v>
      </c>
      <c r="B69" s="18" t="s">
        <v>19</v>
      </c>
      <c r="C69" s="2" t="s">
        <v>20</v>
      </c>
      <c r="D69" s="8">
        <v>28</v>
      </c>
      <c r="E69" s="8">
        <v>27</v>
      </c>
      <c r="F69" s="17">
        <f t="shared" ref="F69:F89" si="5">E69*100/D69</f>
        <v>96.428571428571431</v>
      </c>
      <c r="G69" s="8">
        <v>0</v>
      </c>
      <c r="H69" s="17">
        <f t="shared" ref="H69:H89" si="6">G69*100/D69</f>
        <v>0</v>
      </c>
      <c r="I69" s="8">
        <v>1</v>
      </c>
      <c r="J69" s="17">
        <f t="shared" ref="J69:J89" si="7">I69*100/D69</f>
        <v>3.5714285714285716</v>
      </c>
      <c r="K69" s="8">
        <v>0</v>
      </c>
      <c r="L69" s="17">
        <f t="shared" ref="L69:L89" si="8">K69*100/D69</f>
        <v>0</v>
      </c>
      <c r="M69" s="8">
        <v>0</v>
      </c>
      <c r="N69" s="17">
        <f t="shared" ref="N69:N89" si="9">M69*100/D69</f>
        <v>0</v>
      </c>
    </row>
    <row r="70" spans="1:14" x14ac:dyDescent="0.2">
      <c r="A70" s="35">
        <v>66</v>
      </c>
      <c r="B70" s="18" t="s">
        <v>27</v>
      </c>
      <c r="C70" s="2" t="s">
        <v>205</v>
      </c>
      <c r="D70" s="8">
        <v>29</v>
      </c>
      <c r="E70" s="8">
        <v>17</v>
      </c>
      <c r="F70" s="17">
        <f t="shared" si="5"/>
        <v>58.620689655172413</v>
      </c>
      <c r="G70" s="8">
        <v>3</v>
      </c>
      <c r="H70" s="17">
        <f t="shared" si="6"/>
        <v>10.344827586206897</v>
      </c>
      <c r="I70" s="8">
        <v>1</v>
      </c>
      <c r="J70" s="17">
        <f t="shared" si="7"/>
        <v>3.4482758620689653</v>
      </c>
      <c r="K70" s="8">
        <v>8</v>
      </c>
      <c r="L70" s="17">
        <f t="shared" si="8"/>
        <v>27.586206896551722</v>
      </c>
      <c r="M70" s="8">
        <v>0</v>
      </c>
      <c r="N70" s="17">
        <f t="shared" si="9"/>
        <v>0</v>
      </c>
    </row>
    <row r="71" spans="1:14" x14ac:dyDescent="0.2">
      <c r="A71" s="35">
        <v>67</v>
      </c>
      <c r="B71" s="18" t="s">
        <v>31</v>
      </c>
      <c r="C71" s="2" t="s">
        <v>32</v>
      </c>
      <c r="D71" s="8">
        <v>21</v>
      </c>
      <c r="E71" s="8">
        <v>14</v>
      </c>
      <c r="F71" s="17">
        <f t="shared" si="5"/>
        <v>66.666666666666671</v>
      </c>
      <c r="G71" s="8">
        <v>0</v>
      </c>
      <c r="H71" s="17">
        <f t="shared" si="6"/>
        <v>0</v>
      </c>
      <c r="I71" s="8">
        <v>7</v>
      </c>
      <c r="J71" s="17">
        <f t="shared" si="7"/>
        <v>33.333333333333336</v>
      </c>
      <c r="K71" s="8">
        <v>0</v>
      </c>
      <c r="L71" s="17">
        <f t="shared" si="8"/>
        <v>0</v>
      </c>
      <c r="M71" s="8">
        <v>0</v>
      </c>
      <c r="N71" s="17">
        <f t="shared" si="9"/>
        <v>0</v>
      </c>
    </row>
    <row r="72" spans="1:14" x14ac:dyDescent="0.2">
      <c r="A72" s="35">
        <v>68</v>
      </c>
      <c r="B72" s="18" t="s">
        <v>45</v>
      </c>
      <c r="C72" s="2" t="s">
        <v>46</v>
      </c>
      <c r="D72" s="8">
        <v>24</v>
      </c>
      <c r="E72" s="8">
        <v>24</v>
      </c>
      <c r="F72" s="17">
        <f t="shared" si="5"/>
        <v>100</v>
      </c>
      <c r="G72" s="8">
        <v>0</v>
      </c>
      <c r="H72" s="17">
        <f t="shared" si="6"/>
        <v>0</v>
      </c>
      <c r="I72" s="8">
        <v>0</v>
      </c>
      <c r="J72" s="17">
        <f t="shared" si="7"/>
        <v>0</v>
      </c>
      <c r="K72" s="8">
        <v>0</v>
      </c>
      <c r="L72" s="17">
        <f t="shared" si="8"/>
        <v>0</v>
      </c>
      <c r="M72" s="8">
        <v>0</v>
      </c>
      <c r="N72" s="17">
        <f t="shared" si="9"/>
        <v>0</v>
      </c>
    </row>
    <row r="73" spans="1:14" x14ac:dyDescent="0.2">
      <c r="A73" s="35">
        <v>69</v>
      </c>
      <c r="B73" s="18" t="s">
        <v>47</v>
      </c>
      <c r="C73" s="2" t="s">
        <v>48</v>
      </c>
      <c r="D73" s="8">
        <v>4</v>
      </c>
      <c r="E73" s="8">
        <v>4</v>
      </c>
      <c r="F73" s="17">
        <f t="shared" si="5"/>
        <v>100</v>
      </c>
      <c r="G73" s="8">
        <v>0</v>
      </c>
      <c r="H73" s="17">
        <f t="shared" si="6"/>
        <v>0</v>
      </c>
      <c r="I73" s="8">
        <v>0</v>
      </c>
      <c r="J73" s="17">
        <f t="shared" si="7"/>
        <v>0</v>
      </c>
      <c r="K73" s="8">
        <v>0</v>
      </c>
      <c r="L73" s="17">
        <f t="shared" si="8"/>
        <v>0</v>
      </c>
      <c r="M73" s="8">
        <v>0</v>
      </c>
      <c r="N73" s="17">
        <f t="shared" si="9"/>
        <v>0</v>
      </c>
    </row>
    <row r="74" spans="1:14" ht="25.5" x14ac:dyDescent="0.2">
      <c r="A74" s="35">
        <v>70</v>
      </c>
      <c r="B74" s="18" t="s">
        <v>49</v>
      </c>
      <c r="C74" s="2" t="s">
        <v>50</v>
      </c>
      <c r="D74" s="8">
        <v>43</v>
      </c>
      <c r="E74" s="8">
        <v>26</v>
      </c>
      <c r="F74" s="17">
        <f t="shared" si="5"/>
        <v>60.465116279069768</v>
      </c>
      <c r="G74" s="8">
        <v>2</v>
      </c>
      <c r="H74" s="17">
        <f t="shared" si="6"/>
        <v>4.6511627906976747</v>
      </c>
      <c r="I74" s="8">
        <v>12</v>
      </c>
      <c r="J74" s="17">
        <f t="shared" si="7"/>
        <v>27.906976744186046</v>
      </c>
      <c r="K74" s="8">
        <v>1</v>
      </c>
      <c r="L74" s="17">
        <f t="shared" si="8"/>
        <v>2.3255813953488373</v>
      </c>
      <c r="M74" s="8">
        <v>2</v>
      </c>
      <c r="N74" s="17">
        <f t="shared" si="9"/>
        <v>4.6511627906976747</v>
      </c>
    </row>
    <row r="75" spans="1:14" ht="25.5" x14ac:dyDescent="0.2">
      <c r="A75" s="35">
        <v>71</v>
      </c>
      <c r="B75" s="18" t="s">
        <v>51</v>
      </c>
      <c r="C75" s="2" t="s">
        <v>206</v>
      </c>
      <c r="D75" s="8">
        <v>25</v>
      </c>
      <c r="E75" s="8">
        <v>23</v>
      </c>
      <c r="F75" s="17">
        <f t="shared" si="5"/>
        <v>92</v>
      </c>
      <c r="G75" s="8">
        <v>0</v>
      </c>
      <c r="H75" s="17">
        <f t="shared" si="6"/>
        <v>0</v>
      </c>
      <c r="I75" s="8">
        <v>2</v>
      </c>
      <c r="J75" s="17">
        <f t="shared" si="7"/>
        <v>8</v>
      </c>
      <c r="K75" s="8">
        <v>0</v>
      </c>
      <c r="L75" s="17">
        <f t="shared" si="8"/>
        <v>0</v>
      </c>
      <c r="M75" s="8">
        <v>0</v>
      </c>
      <c r="N75" s="17">
        <f t="shared" si="9"/>
        <v>0</v>
      </c>
    </row>
    <row r="76" spans="1:14" x14ac:dyDescent="0.2">
      <c r="A76" s="35">
        <v>72</v>
      </c>
      <c r="B76" s="18" t="s">
        <v>59</v>
      </c>
      <c r="C76" s="2" t="s">
        <v>60</v>
      </c>
      <c r="D76" s="8">
        <v>4</v>
      </c>
      <c r="E76" s="8">
        <v>4</v>
      </c>
      <c r="F76" s="17">
        <f t="shared" si="5"/>
        <v>100</v>
      </c>
      <c r="G76" s="8">
        <v>0</v>
      </c>
      <c r="H76" s="17">
        <f t="shared" si="6"/>
        <v>0</v>
      </c>
      <c r="I76" s="8">
        <v>0</v>
      </c>
      <c r="J76" s="17">
        <f t="shared" si="7"/>
        <v>0</v>
      </c>
      <c r="K76" s="8">
        <v>0</v>
      </c>
      <c r="L76" s="17">
        <f t="shared" si="8"/>
        <v>0</v>
      </c>
      <c r="M76" s="8">
        <v>0</v>
      </c>
      <c r="N76" s="17">
        <f t="shared" si="9"/>
        <v>0</v>
      </c>
    </row>
    <row r="77" spans="1:14" ht="25.5" x14ac:dyDescent="0.2">
      <c r="A77" s="35">
        <v>73</v>
      </c>
      <c r="B77" s="18" t="s">
        <v>89</v>
      </c>
      <c r="C77" s="2" t="s">
        <v>207</v>
      </c>
      <c r="D77" s="8">
        <v>53</v>
      </c>
      <c r="E77" s="8">
        <v>39</v>
      </c>
      <c r="F77" s="17">
        <f t="shared" si="5"/>
        <v>73.584905660377359</v>
      </c>
      <c r="G77" s="8">
        <v>0</v>
      </c>
      <c r="H77" s="17">
        <f t="shared" si="6"/>
        <v>0</v>
      </c>
      <c r="I77" s="8">
        <v>13</v>
      </c>
      <c r="J77" s="17">
        <f t="shared" si="7"/>
        <v>24.528301886792452</v>
      </c>
      <c r="K77" s="8">
        <v>1</v>
      </c>
      <c r="L77" s="17">
        <f t="shared" si="8"/>
        <v>1.8867924528301887</v>
      </c>
      <c r="M77" s="8">
        <v>0</v>
      </c>
      <c r="N77" s="17">
        <f t="shared" si="9"/>
        <v>0</v>
      </c>
    </row>
    <row r="78" spans="1:14" x14ac:dyDescent="0.2">
      <c r="A78" s="35">
        <v>74</v>
      </c>
      <c r="B78" s="18" t="s">
        <v>91</v>
      </c>
      <c r="C78" s="2" t="s">
        <v>92</v>
      </c>
      <c r="D78" s="8">
        <v>56</v>
      </c>
      <c r="E78" s="8">
        <v>45</v>
      </c>
      <c r="F78" s="17">
        <f t="shared" si="5"/>
        <v>80.357142857142861</v>
      </c>
      <c r="G78" s="8">
        <v>0</v>
      </c>
      <c r="H78" s="17">
        <f t="shared" si="6"/>
        <v>0</v>
      </c>
      <c r="I78" s="8">
        <v>11</v>
      </c>
      <c r="J78" s="17">
        <f t="shared" si="7"/>
        <v>19.642857142857142</v>
      </c>
      <c r="K78" s="8">
        <v>0</v>
      </c>
      <c r="L78" s="17">
        <f t="shared" si="8"/>
        <v>0</v>
      </c>
      <c r="M78" s="8">
        <v>0</v>
      </c>
      <c r="N78" s="17">
        <f t="shared" si="9"/>
        <v>0</v>
      </c>
    </row>
    <row r="79" spans="1:14" x14ac:dyDescent="0.2">
      <c r="A79" s="35">
        <v>75</v>
      </c>
      <c r="B79" s="18" t="s">
        <v>95</v>
      </c>
      <c r="C79" s="2" t="s">
        <v>96</v>
      </c>
      <c r="D79" s="8">
        <v>26</v>
      </c>
      <c r="E79" s="8">
        <v>25</v>
      </c>
      <c r="F79" s="17">
        <f t="shared" si="5"/>
        <v>96.15384615384616</v>
      </c>
      <c r="G79" s="8">
        <v>0</v>
      </c>
      <c r="H79" s="17">
        <f t="shared" si="6"/>
        <v>0</v>
      </c>
      <c r="I79" s="8">
        <v>1</v>
      </c>
      <c r="J79" s="17">
        <f t="shared" si="7"/>
        <v>3.8461538461538463</v>
      </c>
      <c r="K79" s="8">
        <v>0</v>
      </c>
      <c r="L79" s="17">
        <f t="shared" si="8"/>
        <v>0</v>
      </c>
      <c r="M79" s="8">
        <v>0</v>
      </c>
      <c r="N79" s="17">
        <f t="shared" si="9"/>
        <v>0</v>
      </c>
    </row>
    <row r="80" spans="1:14" ht="25.5" x14ac:dyDescent="0.2">
      <c r="A80" s="35">
        <v>76</v>
      </c>
      <c r="B80" s="18" t="s">
        <v>99</v>
      </c>
      <c r="C80" s="2" t="s">
        <v>100</v>
      </c>
      <c r="D80" s="8">
        <v>6</v>
      </c>
      <c r="E80" s="8">
        <v>6</v>
      </c>
      <c r="F80" s="17">
        <f t="shared" si="5"/>
        <v>100</v>
      </c>
      <c r="G80" s="8">
        <v>0</v>
      </c>
      <c r="H80" s="17">
        <f t="shared" si="6"/>
        <v>0</v>
      </c>
      <c r="I80" s="8">
        <v>0</v>
      </c>
      <c r="J80" s="17">
        <f t="shared" si="7"/>
        <v>0</v>
      </c>
      <c r="K80" s="8">
        <v>0</v>
      </c>
      <c r="L80" s="17">
        <f t="shared" si="8"/>
        <v>0</v>
      </c>
      <c r="M80" s="8">
        <v>0</v>
      </c>
      <c r="N80" s="17">
        <f t="shared" si="9"/>
        <v>0</v>
      </c>
    </row>
    <row r="81" spans="1:14" ht="38.25" x14ac:dyDescent="0.2">
      <c r="A81" s="35">
        <v>77</v>
      </c>
      <c r="B81" s="18" t="s">
        <v>102</v>
      </c>
      <c r="C81" s="2" t="s">
        <v>208</v>
      </c>
      <c r="D81" s="8">
        <v>28</v>
      </c>
      <c r="E81" s="8">
        <v>21</v>
      </c>
      <c r="F81" s="17">
        <f t="shared" si="5"/>
        <v>75</v>
      </c>
      <c r="G81" s="8">
        <v>2</v>
      </c>
      <c r="H81" s="17">
        <f t="shared" si="6"/>
        <v>7.1428571428571432</v>
      </c>
      <c r="I81" s="8">
        <v>3</v>
      </c>
      <c r="J81" s="17">
        <f t="shared" si="7"/>
        <v>10.714285714285714</v>
      </c>
      <c r="K81" s="8">
        <v>1</v>
      </c>
      <c r="L81" s="17">
        <f t="shared" si="8"/>
        <v>3.5714285714285716</v>
      </c>
      <c r="M81" s="8">
        <v>1</v>
      </c>
      <c r="N81" s="17">
        <f t="shared" si="9"/>
        <v>3.5714285714285716</v>
      </c>
    </row>
    <row r="82" spans="1:14" x14ac:dyDescent="0.2">
      <c r="A82" s="35">
        <v>78</v>
      </c>
      <c r="B82" s="18" t="s">
        <v>103</v>
      </c>
      <c r="C82" s="2" t="s">
        <v>104</v>
      </c>
      <c r="D82" s="8">
        <v>52</v>
      </c>
      <c r="E82" s="8">
        <v>35</v>
      </c>
      <c r="F82" s="17">
        <f t="shared" si="5"/>
        <v>67.307692307692307</v>
      </c>
      <c r="G82" s="8">
        <v>1</v>
      </c>
      <c r="H82" s="17">
        <f t="shared" si="6"/>
        <v>1.9230769230769231</v>
      </c>
      <c r="I82" s="8">
        <v>14</v>
      </c>
      <c r="J82" s="17">
        <f t="shared" si="7"/>
        <v>26.923076923076923</v>
      </c>
      <c r="K82" s="8">
        <v>2</v>
      </c>
      <c r="L82" s="17">
        <f t="shared" si="8"/>
        <v>3.8461538461538463</v>
      </c>
      <c r="M82" s="8">
        <v>0</v>
      </c>
      <c r="N82" s="17">
        <f t="shared" si="9"/>
        <v>0</v>
      </c>
    </row>
    <row r="83" spans="1:14" ht="25.5" x14ac:dyDescent="0.2">
      <c r="A83" s="35">
        <v>79</v>
      </c>
      <c r="B83" s="18" t="s">
        <v>105</v>
      </c>
      <c r="C83" s="2" t="s">
        <v>106</v>
      </c>
      <c r="D83" s="8">
        <v>6</v>
      </c>
      <c r="E83" s="8">
        <v>6</v>
      </c>
      <c r="F83" s="17">
        <f t="shared" si="5"/>
        <v>100</v>
      </c>
      <c r="G83" s="8">
        <v>0</v>
      </c>
      <c r="H83" s="17">
        <f t="shared" si="6"/>
        <v>0</v>
      </c>
      <c r="I83" s="8">
        <v>0</v>
      </c>
      <c r="J83" s="17">
        <f t="shared" si="7"/>
        <v>0</v>
      </c>
      <c r="K83" s="8">
        <v>0</v>
      </c>
      <c r="L83" s="17">
        <f t="shared" si="8"/>
        <v>0</v>
      </c>
      <c r="M83" s="8">
        <v>0</v>
      </c>
      <c r="N83" s="17">
        <f t="shared" si="9"/>
        <v>0</v>
      </c>
    </row>
    <row r="84" spans="1:14" x14ac:dyDescent="0.2">
      <c r="A84" s="35">
        <v>80</v>
      </c>
      <c r="B84" s="18" t="s">
        <v>112</v>
      </c>
      <c r="C84" s="2" t="s">
        <v>113</v>
      </c>
      <c r="D84" s="8">
        <v>24</v>
      </c>
      <c r="E84" s="8">
        <v>14</v>
      </c>
      <c r="F84" s="17">
        <f t="shared" si="5"/>
        <v>58.333333333333336</v>
      </c>
      <c r="G84" s="8">
        <v>0</v>
      </c>
      <c r="H84" s="17">
        <f t="shared" si="6"/>
        <v>0</v>
      </c>
      <c r="I84" s="8">
        <v>10</v>
      </c>
      <c r="J84" s="17">
        <f t="shared" si="7"/>
        <v>41.666666666666664</v>
      </c>
      <c r="K84" s="8">
        <v>0</v>
      </c>
      <c r="L84" s="17">
        <f t="shared" si="8"/>
        <v>0</v>
      </c>
      <c r="M84" s="8">
        <v>0</v>
      </c>
      <c r="N84" s="17">
        <f t="shared" si="9"/>
        <v>0</v>
      </c>
    </row>
    <row r="85" spans="1:14" x14ac:dyDescent="0.2">
      <c r="A85" s="35">
        <v>81</v>
      </c>
      <c r="B85" s="18" t="s">
        <v>115</v>
      </c>
      <c r="C85" s="2" t="s">
        <v>116</v>
      </c>
      <c r="D85" s="8">
        <v>30</v>
      </c>
      <c r="E85" s="8">
        <v>29</v>
      </c>
      <c r="F85" s="17">
        <f t="shared" si="5"/>
        <v>96.666666666666671</v>
      </c>
      <c r="G85" s="8">
        <v>0</v>
      </c>
      <c r="H85" s="17">
        <f t="shared" si="6"/>
        <v>0</v>
      </c>
      <c r="I85" s="8">
        <v>1</v>
      </c>
      <c r="J85" s="17">
        <f t="shared" si="7"/>
        <v>3.3333333333333335</v>
      </c>
      <c r="K85" s="8">
        <v>0</v>
      </c>
      <c r="L85" s="17">
        <f t="shared" si="8"/>
        <v>0</v>
      </c>
      <c r="M85" s="8">
        <v>0</v>
      </c>
      <c r="N85" s="17">
        <f t="shared" si="9"/>
        <v>0</v>
      </c>
    </row>
    <row r="86" spans="1:14" x14ac:dyDescent="0.2">
      <c r="A86" s="35">
        <v>82</v>
      </c>
      <c r="B86" s="18" t="s">
        <v>134</v>
      </c>
      <c r="C86" s="2" t="s">
        <v>135</v>
      </c>
      <c r="D86" s="8">
        <v>222</v>
      </c>
      <c r="E86" s="8">
        <v>141</v>
      </c>
      <c r="F86" s="17">
        <f t="shared" si="5"/>
        <v>63.513513513513516</v>
      </c>
      <c r="G86" s="8">
        <v>1</v>
      </c>
      <c r="H86" s="17">
        <f t="shared" si="6"/>
        <v>0.45045045045045046</v>
      </c>
      <c r="I86" s="8">
        <v>64</v>
      </c>
      <c r="J86" s="17">
        <f t="shared" si="7"/>
        <v>28.828828828828829</v>
      </c>
      <c r="K86" s="8">
        <v>12</v>
      </c>
      <c r="L86" s="17">
        <f t="shared" si="8"/>
        <v>5.4054054054054053</v>
      </c>
      <c r="M86" s="8">
        <v>4</v>
      </c>
      <c r="N86" s="17">
        <f t="shared" si="9"/>
        <v>1.8018018018018018</v>
      </c>
    </row>
    <row r="87" spans="1:14" x14ac:dyDescent="0.2">
      <c r="A87" s="35">
        <v>83</v>
      </c>
      <c r="B87" s="18" t="s">
        <v>148</v>
      </c>
      <c r="C87" s="2" t="s">
        <v>149</v>
      </c>
      <c r="D87" s="8">
        <v>27</v>
      </c>
      <c r="E87" s="8">
        <v>23</v>
      </c>
      <c r="F87" s="17">
        <f t="shared" si="5"/>
        <v>85.18518518518519</v>
      </c>
      <c r="G87" s="8">
        <v>0</v>
      </c>
      <c r="H87" s="17">
        <f t="shared" si="6"/>
        <v>0</v>
      </c>
      <c r="I87" s="8">
        <v>4</v>
      </c>
      <c r="J87" s="17">
        <f t="shared" si="7"/>
        <v>14.814814814814815</v>
      </c>
      <c r="K87" s="8">
        <v>0</v>
      </c>
      <c r="L87" s="17">
        <f t="shared" si="8"/>
        <v>0</v>
      </c>
      <c r="M87" s="8">
        <v>0</v>
      </c>
      <c r="N87" s="17">
        <f t="shared" si="9"/>
        <v>0</v>
      </c>
    </row>
    <row r="88" spans="1:14" ht="27.75" customHeight="1" x14ac:dyDescent="0.2">
      <c r="A88" s="35">
        <v>84</v>
      </c>
      <c r="B88" s="18" t="s">
        <v>154</v>
      </c>
      <c r="C88" s="2" t="s">
        <v>155</v>
      </c>
      <c r="D88" s="8">
        <v>6</v>
      </c>
      <c r="E88" s="8">
        <v>2</v>
      </c>
      <c r="F88" s="17">
        <f t="shared" si="5"/>
        <v>33.333333333333336</v>
      </c>
      <c r="G88" s="8">
        <v>2</v>
      </c>
      <c r="H88" s="17">
        <f t="shared" si="6"/>
        <v>33.333333333333336</v>
      </c>
      <c r="I88" s="8">
        <v>2</v>
      </c>
      <c r="J88" s="17">
        <f t="shared" si="7"/>
        <v>33.333333333333336</v>
      </c>
      <c r="K88" s="8">
        <v>0</v>
      </c>
      <c r="L88" s="17">
        <f t="shared" si="8"/>
        <v>0</v>
      </c>
      <c r="M88" s="8">
        <v>0</v>
      </c>
      <c r="N88" s="17">
        <f t="shared" si="9"/>
        <v>0</v>
      </c>
    </row>
    <row r="89" spans="1:14" ht="29.25" customHeight="1" x14ac:dyDescent="0.2">
      <c r="A89" s="35">
        <v>85</v>
      </c>
      <c r="B89" s="18" t="s">
        <v>164</v>
      </c>
      <c r="C89" s="2" t="s">
        <v>165</v>
      </c>
      <c r="D89" s="8">
        <v>29</v>
      </c>
      <c r="E89" s="8">
        <v>29</v>
      </c>
      <c r="F89" s="17">
        <f t="shared" si="5"/>
        <v>100</v>
      </c>
      <c r="G89" s="8">
        <v>0</v>
      </c>
      <c r="H89" s="17">
        <f t="shared" si="6"/>
        <v>0</v>
      </c>
      <c r="I89" s="8">
        <v>0</v>
      </c>
      <c r="J89" s="17">
        <f t="shared" si="7"/>
        <v>0</v>
      </c>
      <c r="K89" s="8">
        <v>0</v>
      </c>
      <c r="L89" s="17">
        <f t="shared" si="8"/>
        <v>0</v>
      </c>
      <c r="M89" s="8">
        <v>0</v>
      </c>
      <c r="N89" s="17">
        <f t="shared" si="9"/>
        <v>0</v>
      </c>
    </row>
    <row r="90" spans="1:14" x14ac:dyDescent="0.2">
      <c r="B90" s="24"/>
      <c r="C90" s="6"/>
      <c r="D90" s="33"/>
      <c r="E90" s="33"/>
      <c r="F90" s="33"/>
      <c r="G90" s="33"/>
      <c r="H90" s="33"/>
      <c r="I90" s="33"/>
      <c r="J90" s="33"/>
      <c r="K90" s="33"/>
      <c r="L90" s="33"/>
    </row>
  </sheetData>
  <mergeCells count="9">
    <mergeCell ref="A2:A3"/>
    <mergeCell ref="A1:N1"/>
    <mergeCell ref="I2:J2"/>
    <mergeCell ref="K2:L2"/>
    <mergeCell ref="M2:N2"/>
    <mergeCell ref="C2:C3"/>
    <mergeCell ref="B2:B3"/>
    <mergeCell ref="E2:F2"/>
    <mergeCell ref="G2:H2"/>
  </mergeCells>
  <pageMargins left="0.74803149606299213" right="0.74803149606299213" top="0.98425196850393704" bottom="0.98425196850393704" header="0.511811023622047" footer="0.511811023622047"/>
  <pageSetup paperSize="9" scale="48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zoomScaleNormal="100" workbookViewId="0">
      <selection activeCell="P18" sqref="P18"/>
    </sheetView>
  </sheetViews>
  <sheetFormatPr defaultRowHeight="12.75" x14ac:dyDescent="0.2"/>
  <cols>
    <col min="1" max="1" width="6.5703125" customWidth="1"/>
    <col min="2" max="2" width="7.5703125" style="21" customWidth="1"/>
    <col min="3" max="3" width="44.7109375" customWidth="1"/>
    <col min="4" max="4" width="12.140625" customWidth="1"/>
    <col min="5" max="5" width="8.28515625" customWidth="1"/>
    <col min="6" max="6" width="8.5703125" customWidth="1"/>
    <col min="7" max="7" width="9.85546875" customWidth="1"/>
    <col min="8" max="8" width="9" customWidth="1"/>
    <col min="9" max="9" width="9.7109375" customWidth="1"/>
    <col min="10" max="10" width="8.5703125" customWidth="1"/>
    <col min="11" max="11" width="9.7109375" customWidth="1"/>
    <col min="12" max="12" width="8.85546875" customWidth="1"/>
    <col min="13" max="14" width="8.140625" customWidth="1"/>
  </cols>
  <sheetData>
    <row r="1" spans="1:14" ht="22.5" customHeight="1" x14ac:dyDescent="0.2">
      <c r="A1" s="52" t="s">
        <v>218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66.75" customHeight="1" x14ac:dyDescent="0.2">
      <c r="A2" s="58" t="s">
        <v>196</v>
      </c>
      <c r="B2" s="44" t="s">
        <v>0</v>
      </c>
      <c r="C2" s="46" t="s">
        <v>1</v>
      </c>
      <c r="D2" s="1" t="s">
        <v>2</v>
      </c>
      <c r="E2" s="60" t="s">
        <v>3</v>
      </c>
      <c r="F2" s="61"/>
      <c r="G2" s="60" t="s">
        <v>4</v>
      </c>
      <c r="H2" s="61"/>
      <c r="I2" s="60" t="s">
        <v>5</v>
      </c>
      <c r="J2" s="61"/>
      <c r="K2" s="60" t="s">
        <v>6</v>
      </c>
      <c r="L2" s="61"/>
      <c r="M2" s="60" t="s">
        <v>7</v>
      </c>
      <c r="N2" s="61"/>
    </row>
    <row r="3" spans="1:14" x14ac:dyDescent="0.2">
      <c r="A3" s="62"/>
      <c r="B3" s="63"/>
      <c r="C3" s="47"/>
      <c r="D3" s="1" t="s">
        <v>197</v>
      </c>
      <c r="E3" s="1" t="s">
        <v>197</v>
      </c>
      <c r="F3" s="1" t="s">
        <v>198</v>
      </c>
      <c r="G3" s="1" t="s">
        <v>197</v>
      </c>
      <c r="H3" s="1" t="s">
        <v>198</v>
      </c>
      <c r="I3" s="1" t="s">
        <v>197</v>
      </c>
      <c r="J3" s="1" t="s">
        <v>198</v>
      </c>
      <c r="K3" s="1" t="s">
        <v>197</v>
      </c>
      <c r="L3" s="1" t="s">
        <v>198</v>
      </c>
      <c r="M3" s="1" t="s">
        <v>197</v>
      </c>
      <c r="N3" s="1" t="s">
        <v>198</v>
      </c>
    </row>
    <row r="4" spans="1:14" x14ac:dyDescent="0.2">
      <c r="A4" s="59"/>
      <c r="B4" s="45"/>
      <c r="C4" s="36" t="s">
        <v>183</v>
      </c>
      <c r="D4" s="26">
        <v>727</v>
      </c>
      <c r="E4" s="26">
        <v>601</v>
      </c>
      <c r="F4" s="43">
        <f>E4*100/D4</f>
        <v>82.668500687757913</v>
      </c>
      <c r="G4" s="26">
        <v>7</v>
      </c>
      <c r="H4" s="43">
        <f>G4*100/D4</f>
        <v>0.96286107290233836</v>
      </c>
      <c r="I4" s="26">
        <v>101</v>
      </c>
      <c r="J4" s="43">
        <f>I4*100/D4</f>
        <v>13.89270976616231</v>
      </c>
      <c r="K4" s="26">
        <v>11</v>
      </c>
      <c r="L4" s="43">
        <f>K4*100/D4</f>
        <v>1.5130674002751032</v>
      </c>
      <c r="M4" s="26">
        <v>7</v>
      </c>
      <c r="N4" s="43">
        <f>M4*100/D4</f>
        <v>0.96286107290233836</v>
      </c>
    </row>
    <row r="5" spans="1:14" x14ac:dyDescent="0.2">
      <c r="A5" s="37">
        <v>1</v>
      </c>
      <c r="B5" s="18" t="s">
        <v>132</v>
      </c>
      <c r="C5" s="2" t="s">
        <v>133</v>
      </c>
      <c r="D5" s="8">
        <v>49</v>
      </c>
      <c r="E5" s="8">
        <v>36</v>
      </c>
      <c r="F5" s="38">
        <f t="shared" ref="F5:F56" si="0">E5*100/D5</f>
        <v>73.469387755102048</v>
      </c>
      <c r="G5" s="8">
        <v>0</v>
      </c>
      <c r="H5" s="38">
        <f t="shared" ref="H5:H56" si="1">G5*100/D5</f>
        <v>0</v>
      </c>
      <c r="I5" s="8">
        <v>10</v>
      </c>
      <c r="J5" s="38">
        <f t="shared" ref="J5:J56" si="2">I5*100/D5</f>
        <v>20.408163265306122</v>
      </c>
      <c r="K5" s="8">
        <v>2</v>
      </c>
      <c r="L5" s="38">
        <f t="shared" ref="L5:L56" si="3">K5*100/D5</f>
        <v>4.0816326530612246</v>
      </c>
      <c r="M5" s="8">
        <v>1</v>
      </c>
      <c r="N5" s="38">
        <f t="shared" ref="N5:N56" si="4">M5*100/D5</f>
        <v>2.0408163265306123</v>
      </c>
    </row>
    <row r="6" spans="1:14" x14ac:dyDescent="0.2">
      <c r="A6" s="37">
        <v>2</v>
      </c>
      <c r="B6" s="18" t="s">
        <v>110</v>
      </c>
      <c r="C6" s="2" t="s">
        <v>111</v>
      </c>
      <c r="D6" s="8">
        <v>32</v>
      </c>
      <c r="E6" s="8">
        <v>25</v>
      </c>
      <c r="F6" s="38">
        <f t="shared" si="0"/>
        <v>78.125</v>
      </c>
      <c r="G6" s="8">
        <v>0</v>
      </c>
      <c r="H6" s="38">
        <f t="shared" si="1"/>
        <v>0</v>
      </c>
      <c r="I6" s="8">
        <v>4</v>
      </c>
      <c r="J6" s="38">
        <f t="shared" si="2"/>
        <v>12.5</v>
      </c>
      <c r="K6" s="8">
        <v>0</v>
      </c>
      <c r="L6" s="38">
        <f t="shared" si="3"/>
        <v>0</v>
      </c>
      <c r="M6" s="8">
        <v>3</v>
      </c>
      <c r="N6" s="38">
        <f t="shared" si="4"/>
        <v>9.375</v>
      </c>
    </row>
    <row r="7" spans="1:14" x14ac:dyDescent="0.2">
      <c r="A7" s="37">
        <v>3</v>
      </c>
      <c r="B7" s="18" t="s">
        <v>97</v>
      </c>
      <c r="C7" s="2" t="s">
        <v>98</v>
      </c>
      <c r="D7" s="8">
        <v>27</v>
      </c>
      <c r="E7" s="8">
        <v>24</v>
      </c>
      <c r="F7" s="38">
        <f t="shared" si="0"/>
        <v>88.888888888888886</v>
      </c>
      <c r="G7" s="8">
        <v>0</v>
      </c>
      <c r="H7" s="38">
        <f t="shared" si="1"/>
        <v>0</v>
      </c>
      <c r="I7" s="8">
        <v>3</v>
      </c>
      <c r="J7" s="38">
        <f t="shared" si="2"/>
        <v>11.111111111111111</v>
      </c>
      <c r="K7" s="8">
        <v>0</v>
      </c>
      <c r="L7" s="38">
        <f t="shared" si="3"/>
        <v>0</v>
      </c>
      <c r="M7" s="8">
        <v>0</v>
      </c>
      <c r="N7" s="38">
        <f t="shared" si="4"/>
        <v>0</v>
      </c>
    </row>
    <row r="8" spans="1:14" x14ac:dyDescent="0.2">
      <c r="A8" s="37">
        <v>4</v>
      </c>
      <c r="B8" s="18" t="s">
        <v>55</v>
      </c>
      <c r="C8" s="2" t="s">
        <v>56</v>
      </c>
      <c r="D8" s="8">
        <v>33</v>
      </c>
      <c r="E8" s="8">
        <v>29</v>
      </c>
      <c r="F8" s="38">
        <f t="shared" si="0"/>
        <v>87.878787878787875</v>
      </c>
      <c r="G8" s="8">
        <v>0</v>
      </c>
      <c r="H8" s="38">
        <f t="shared" si="1"/>
        <v>0</v>
      </c>
      <c r="I8" s="8">
        <v>4</v>
      </c>
      <c r="J8" s="38">
        <f t="shared" si="2"/>
        <v>12.121212121212121</v>
      </c>
      <c r="K8" s="8">
        <v>0</v>
      </c>
      <c r="L8" s="38">
        <f t="shared" si="3"/>
        <v>0</v>
      </c>
      <c r="M8" s="8">
        <v>0</v>
      </c>
      <c r="N8" s="38">
        <f t="shared" si="4"/>
        <v>0</v>
      </c>
    </row>
    <row r="9" spans="1:14" x14ac:dyDescent="0.2">
      <c r="A9" s="37">
        <v>5</v>
      </c>
      <c r="B9" s="18" t="s">
        <v>57</v>
      </c>
      <c r="C9" s="2" t="s">
        <v>58</v>
      </c>
      <c r="D9" s="8">
        <v>7</v>
      </c>
      <c r="E9" s="8">
        <v>6</v>
      </c>
      <c r="F9" s="38">
        <f t="shared" si="0"/>
        <v>85.714285714285708</v>
      </c>
      <c r="G9" s="8">
        <v>0</v>
      </c>
      <c r="H9" s="38">
        <f t="shared" si="1"/>
        <v>0</v>
      </c>
      <c r="I9" s="8">
        <v>1</v>
      </c>
      <c r="J9" s="38">
        <f t="shared" si="2"/>
        <v>14.285714285714286</v>
      </c>
      <c r="K9" s="8">
        <v>0</v>
      </c>
      <c r="L9" s="38">
        <f t="shared" si="3"/>
        <v>0</v>
      </c>
      <c r="M9" s="8">
        <v>0</v>
      </c>
      <c r="N9" s="38">
        <f t="shared" si="4"/>
        <v>0</v>
      </c>
    </row>
    <row r="10" spans="1:14" x14ac:dyDescent="0.2">
      <c r="A10" s="37">
        <v>6</v>
      </c>
      <c r="B10" s="18" t="s">
        <v>61</v>
      </c>
      <c r="C10" s="2" t="s">
        <v>62</v>
      </c>
      <c r="D10" s="8">
        <v>31</v>
      </c>
      <c r="E10" s="8">
        <v>22</v>
      </c>
      <c r="F10" s="38">
        <f t="shared" si="0"/>
        <v>70.967741935483872</v>
      </c>
      <c r="G10" s="8">
        <v>0</v>
      </c>
      <c r="H10" s="38">
        <f t="shared" si="1"/>
        <v>0</v>
      </c>
      <c r="I10" s="8">
        <v>5</v>
      </c>
      <c r="J10" s="38">
        <f t="shared" si="2"/>
        <v>16.129032258064516</v>
      </c>
      <c r="K10" s="8">
        <v>1</v>
      </c>
      <c r="L10" s="38">
        <f t="shared" si="3"/>
        <v>3.225806451612903</v>
      </c>
      <c r="M10" s="8">
        <v>3</v>
      </c>
      <c r="N10" s="38">
        <f t="shared" si="4"/>
        <v>9.67741935483871</v>
      </c>
    </row>
    <row r="11" spans="1:14" x14ac:dyDescent="0.2">
      <c r="A11" s="37">
        <v>7</v>
      </c>
      <c r="B11" s="18" t="s">
        <v>35</v>
      </c>
      <c r="C11" s="2" t="s">
        <v>36</v>
      </c>
      <c r="D11" s="8">
        <v>26</v>
      </c>
      <c r="E11" s="8">
        <v>18</v>
      </c>
      <c r="F11" s="38">
        <f t="shared" si="0"/>
        <v>69.230769230769226</v>
      </c>
      <c r="G11" s="8">
        <v>1</v>
      </c>
      <c r="H11" s="38">
        <f t="shared" si="1"/>
        <v>3.8461538461538463</v>
      </c>
      <c r="I11" s="8">
        <v>3</v>
      </c>
      <c r="J11" s="38">
        <f t="shared" si="2"/>
        <v>11.538461538461538</v>
      </c>
      <c r="K11" s="8">
        <v>4</v>
      </c>
      <c r="L11" s="38">
        <f t="shared" si="3"/>
        <v>15.384615384615385</v>
      </c>
      <c r="M11" s="8">
        <v>0</v>
      </c>
      <c r="N11" s="38">
        <f t="shared" si="4"/>
        <v>0</v>
      </c>
    </row>
    <row r="12" spans="1:14" x14ac:dyDescent="0.2">
      <c r="A12" s="37">
        <v>8</v>
      </c>
      <c r="B12" s="18" t="s">
        <v>37</v>
      </c>
      <c r="C12" s="2" t="s">
        <v>38</v>
      </c>
      <c r="D12" s="8">
        <v>30</v>
      </c>
      <c r="E12" s="8">
        <v>29</v>
      </c>
      <c r="F12" s="38">
        <f t="shared" si="0"/>
        <v>96.666666666666671</v>
      </c>
      <c r="G12" s="8">
        <v>0</v>
      </c>
      <c r="H12" s="38">
        <f t="shared" si="1"/>
        <v>0</v>
      </c>
      <c r="I12" s="8">
        <v>0</v>
      </c>
      <c r="J12" s="38">
        <f t="shared" si="2"/>
        <v>0</v>
      </c>
      <c r="K12" s="8">
        <v>1</v>
      </c>
      <c r="L12" s="38">
        <f t="shared" si="3"/>
        <v>3.3333333333333335</v>
      </c>
      <c r="M12" s="8">
        <v>0</v>
      </c>
      <c r="N12" s="38">
        <f t="shared" si="4"/>
        <v>0</v>
      </c>
    </row>
    <row r="13" spans="1:14" x14ac:dyDescent="0.2">
      <c r="A13" s="37">
        <v>9</v>
      </c>
      <c r="B13" s="18" t="s">
        <v>41</v>
      </c>
      <c r="C13" s="2" t="s">
        <v>42</v>
      </c>
      <c r="D13" s="8">
        <v>31</v>
      </c>
      <c r="E13" s="8">
        <v>28</v>
      </c>
      <c r="F13" s="38">
        <f t="shared" si="0"/>
        <v>90.322580645161295</v>
      </c>
      <c r="G13" s="8">
        <v>1</v>
      </c>
      <c r="H13" s="38">
        <f t="shared" si="1"/>
        <v>3.225806451612903</v>
      </c>
      <c r="I13" s="8">
        <v>1</v>
      </c>
      <c r="J13" s="38">
        <f t="shared" si="2"/>
        <v>3.225806451612903</v>
      </c>
      <c r="K13" s="8">
        <v>0</v>
      </c>
      <c r="L13" s="38">
        <f t="shared" si="3"/>
        <v>0</v>
      </c>
      <c r="M13" s="8">
        <v>1</v>
      </c>
      <c r="N13" s="38">
        <f t="shared" si="4"/>
        <v>3.225806451612903</v>
      </c>
    </row>
    <row r="14" spans="1:14" x14ac:dyDescent="0.2">
      <c r="A14" s="37">
        <v>10</v>
      </c>
      <c r="B14" s="18" t="s">
        <v>63</v>
      </c>
      <c r="C14" s="2" t="s">
        <v>64</v>
      </c>
      <c r="D14" s="8">
        <v>29</v>
      </c>
      <c r="E14" s="8">
        <v>28</v>
      </c>
      <c r="F14" s="38">
        <f t="shared" si="0"/>
        <v>96.551724137931032</v>
      </c>
      <c r="G14" s="8">
        <v>0</v>
      </c>
      <c r="H14" s="38">
        <f t="shared" si="1"/>
        <v>0</v>
      </c>
      <c r="I14" s="8">
        <v>1</v>
      </c>
      <c r="J14" s="38">
        <f t="shared" si="2"/>
        <v>3.4482758620689653</v>
      </c>
      <c r="K14" s="8">
        <v>0</v>
      </c>
      <c r="L14" s="38">
        <f t="shared" si="3"/>
        <v>0</v>
      </c>
      <c r="M14" s="8">
        <v>0</v>
      </c>
      <c r="N14" s="38">
        <f t="shared" si="4"/>
        <v>0</v>
      </c>
    </row>
    <row r="15" spans="1:14" x14ac:dyDescent="0.2">
      <c r="A15" s="37">
        <v>11</v>
      </c>
      <c r="B15" s="18" t="s">
        <v>65</v>
      </c>
      <c r="C15" s="2" t="s">
        <v>66</v>
      </c>
      <c r="D15" s="8">
        <v>18</v>
      </c>
      <c r="E15" s="8">
        <v>11</v>
      </c>
      <c r="F15" s="38">
        <f t="shared" si="0"/>
        <v>61.111111111111114</v>
      </c>
      <c r="G15" s="8">
        <v>1</v>
      </c>
      <c r="H15" s="38">
        <f t="shared" si="1"/>
        <v>5.5555555555555554</v>
      </c>
      <c r="I15" s="8">
        <v>3</v>
      </c>
      <c r="J15" s="38">
        <f t="shared" si="2"/>
        <v>16.666666666666668</v>
      </c>
      <c r="K15" s="8">
        <v>1</v>
      </c>
      <c r="L15" s="38">
        <f t="shared" si="3"/>
        <v>5.5555555555555554</v>
      </c>
      <c r="M15" s="8">
        <v>2</v>
      </c>
      <c r="N15" s="38">
        <f t="shared" si="4"/>
        <v>11.111111111111111</v>
      </c>
    </row>
    <row r="16" spans="1:14" x14ac:dyDescent="0.2">
      <c r="A16" s="37">
        <v>12</v>
      </c>
      <c r="B16" s="18" t="s">
        <v>67</v>
      </c>
      <c r="C16" s="2" t="s">
        <v>68</v>
      </c>
      <c r="D16" s="8">
        <v>33</v>
      </c>
      <c r="E16" s="8">
        <v>30</v>
      </c>
      <c r="F16" s="38">
        <f t="shared" si="0"/>
        <v>90.909090909090907</v>
      </c>
      <c r="G16" s="8">
        <v>0</v>
      </c>
      <c r="H16" s="38">
        <f t="shared" si="1"/>
        <v>0</v>
      </c>
      <c r="I16" s="8">
        <v>2</v>
      </c>
      <c r="J16" s="38">
        <f t="shared" si="2"/>
        <v>6.0606060606060606</v>
      </c>
      <c r="K16" s="8">
        <v>0</v>
      </c>
      <c r="L16" s="38">
        <f t="shared" si="3"/>
        <v>0</v>
      </c>
      <c r="M16" s="8">
        <v>1</v>
      </c>
      <c r="N16" s="38">
        <f t="shared" si="4"/>
        <v>3.0303030303030303</v>
      </c>
    </row>
    <row r="17" spans="1:14" ht="15" customHeight="1" x14ac:dyDescent="0.2">
      <c r="A17" s="37">
        <v>13</v>
      </c>
      <c r="B17" s="18" t="s">
        <v>43</v>
      </c>
      <c r="C17" s="2" t="s">
        <v>44</v>
      </c>
      <c r="D17" s="8">
        <v>54</v>
      </c>
      <c r="E17" s="8">
        <v>39</v>
      </c>
      <c r="F17" s="38">
        <f t="shared" si="0"/>
        <v>72.222222222222229</v>
      </c>
      <c r="G17" s="8">
        <v>2</v>
      </c>
      <c r="H17" s="38">
        <f t="shared" si="1"/>
        <v>3.7037037037037037</v>
      </c>
      <c r="I17" s="8">
        <v>6</v>
      </c>
      <c r="J17" s="38">
        <f t="shared" si="2"/>
        <v>11.111111111111111</v>
      </c>
      <c r="K17" s="8">
        <v>5</v>
      </c>
      <c r="L17" s="38">
        <f t="shared" si="3"/>
        <v>9.2592592592592595</v>
      </c>
      <c r="M17" s="8">
        <v>2</v>
      </c>
      <c r="N17" s="38">
        <f t="shared" si="4"/>
        <v>3.7037037037037037</v>
      </c>
    </row>
    <row r="18" spans="1:14" x14ac:dyDescent="0.2">
      <c r="A18" s="37">
        <v>14</v>
      </c>
      <c r="B18" s="18" t="s">
        <v>52</v>
      </c>
      <c r="C18" s="2" t="s">
        <v>189</v>
      </c>
      <c r="D18" s="8">
        <v>25</v>
      </c>
      <c r="E18" s="8">
        <v>21</v>
      </c>
      <c r="F18" s="38">
        <f t="shared" si="0"/>
        <v>84</v>
      </c>
      <c r="G18" s="8">
        <v>3</v>
      </c>
      <c r="H18" s="38">
        <f t="shared" si="1"/>
        <v>12</v>
      </c>
      <c r="I18" s="8">
        <v>1</v>
      </c>
      <c r="J18" s="38">
        <f t="shared" si="2"/>
        <v>4</v>
      </c>
      <c r="K18" s="8">
        <v>0</v>
      </c>
      <c r="L18" s="38">
        <f t="shared" si="3"/>
        <v>0</v>
      </c>
      <c r="M18" s="8">
        <v>0</v>
      </c>
      <c r="N18" s="38">
        <f t="shared" si="4"/>
        <v>0</v>
      </c>
    </row>
    <row r="19" spans="1:14" x14ac:dyDescent="0.2">
      <c r="A19" s="37">
        <v>15</v>
      </c>
      <c r="B19" s="18" t="s">
        <v>69</v>
      </c>
      <c r="C19" s="2" t="s">
        <v>200</v>
      </c>
      <c r="D19" s="8">
        <v>25</v>
      </c>
      <c r="E19" s="8">
        <v>16</v>
      </c>
      <c r="F19" s="38">
        <f t="shared" si="0"/>
        <v>64</v>
      </c>
      <c r="G19" s="8">
        <v>0</v>
      </c>
      <c r="H19" s="38">
        <f t="shared" si="1"/>
        <v>0</v>
      </c>
      <c r="I19" s="8">
        <v>8</v>
      </c>
      <c r="J19" s="38">
        <f t="shared" si="2"/>
        <v>32</v>
      </c>
      <c r="K19" s="8">
        <v>1</v>
      </c>
      <c r="L19" s="38">
        <f t="shared" si="3"/>
        <v>4</v>
      </c>
      <c r="M19" s="8">
        <v>0</v>
      </c>
      <c r="N19" s="38">
        <f t="shared" si="4"/>
        <v>0</v>
      </c>
    </row>
    <row r="20" spans="1:14" x14ac:dyDescent="0.2">
      <c r="A20" s="37">
        <v>16</v>
      </c>
      <c r="B20" s="18" t="s">
        <v>70</v>
      </c>
      <c r="C20" s="2" t="s">
        <v>71</v>
      </c>
      <c r="D20" s="8">
        <v>37</v>
      </c>
      <c r="E20" s="8">
        <v>30</v>
      </c>
      <c r="F20" s="38">
        <f t="shared" si="0"/>
        <v>81.081081081081081</v>
      </c>
      <c r="G20" s="8">
        <v>0</v>
      </c>
      <c r="H20" s="38">
        <f t="shared" si="1"/>
        <v>0</v>
      </c>
      <c r="I20" s="8">
        <v>5</v>
      </c>
      <c r="J20" s="38">
        <f t="shared" si="2"/>
        <v>13.513513513513514</v>
      </c>
      <c r="K20" s="8">
        <v>2</v>
      </c>
      <c r="L20" s="38">
        <f t="shared" si="3"/>
        <v>5.4054054054054053</v>
      </c>
      <c r="M20" s="8">
        <v>0</v>
      </c>
      <c r="N20" s="38">
        <f t="shared" si="4"/>
        <v>0</v>
      </c>
    </row>
    <row r="21" spans="1:14" x14ac:dyDescent="0.2">
      <c r="A21" s="37">
        <v>17</v>
      </c>
      <c r="B21" s="18" t="s">
        <v>72</v>
      </c>
      <c r="C21" s="2" t="s">
        <v>73</v>
      </c>
      <c r="D21" s="8">
        <v>41</v>
      </c>
      <c r="E21" s="8">
        <v>40</v>
      </c>
      <c r="F21" s="38">
        <f t="shared" si="0"/>
        <v>97.560975609756099</v>
      </c>
      <c r="G21" s="8">
        <v>0</v>
      </c>
      <c r="H21" s="38">
        <f t="shared" si="1"/>
        <v>0</v>
      </c>
      <c r="I21" s="8">
        <v>1</v>
      </c>
      <c r="J21" s="38">
        <f t="shared" si="2"/>
        <v>2.4390243902439024</v>
      </c>
      <c r="K21" s="8">
        <v>0</v>
      </c>
      <c r="L21" s="38">
        <f t="shared" si="3"/>
        <v>0</v>
      </c>
      <c r="M21" s="8">
        <v>0</v>
      </c>
      <c r="N21" s="38">
        <f t="shared" si="4"/>
        <v>0</v>
      </c>
    </row>
    <row r="22" spans="1:14" ht="25.5" x14ac:dyDescent="0.2">
      <c r="A22" s="37">
        <v>18</v>
      </c>
      <c r="B22" s="18" t="s">
        <v>30</v>
      </c>
      <c r="C22" s="2" t="s">
        <v>199</v>
      </c>
      <c r="D22" s="8">
        <v>40</v>
      </c>
      <c r="E22" s="8">
        <v>35</v>
      </c>
      <c r="F22" s="38">
        <f t="shared" si="0"/>
        <v>87.5</v>
      </c>
      <c r="G22" s="8">
        <v>1</v>
      </c>
      <c r="H22" s="38">
        <f t="shared" si="1"/>
        <v>2.5</v>
      </c>
      <c r="I22" s="8">
        <v>3</v>
      </c>
      <c r="J22" s="38">
        <f t="shared" si="2"/>
        <v>7.5</v>
      </c>
      <c r="K22" s="8">
        <v>1</v>
      </c>
      <c r="L22" s="38">
        <f t="shared" si="3"/>
        <v>2.5</v>
      </c>
      <c r="M22" s="8">
        <v>0</v>
      </c>
      <c r="N22" s="38">
        <f t="shared" si="4"/>
        <v>0</v>
      </c>
    </row>
    <row r="23" spans="1:14" x14ac:dyDescent="0.2">
      <c r="A23" s="37">
        <v>19</v>
      </c>
      <c r="B23" s="18" t="s">
        <v>74</v>
      </c>
      <c r="C23" s="2" t="s">
        <v>75</v>
      </c>
      <c r="D23" s="8">
        <v>32</v>
      </c>
      <c r="E23" s="8">
        <v>30</v>
      </c>
      <c r="F23" s="38">
        <f t="shared" si="0"/>
        <v>93.75</v>
      </c>
      <c r="G23" s="8">
        <v>0</v>
      </c>
      <c r="H23" s="38">
        <f t="shared" si="1"/>
        <v>0</v>
      </c>
      <c r="I23" s="8">
        <v>2</v>
      </c>
      <c r="J23" s="38">
        <f t="shared" si="2"/>
        <v>6.25</v>
      </c>
      <c r="K23" s="8">
        <v>0</v>
      </c>
      <c r="L23" s="38">
        <f t="shared" si="3"/>
        <v>0</v>
      </c>
      <c r="M23" s="8">
        <v>0</v>
      </c>
      <c r="N23" s="38">
        <f t="shared" si="4"/>
        <v>0</v>
      </c>
    </row>
    <row r="24" spans="1:14" x14ac:dyDescent="0.2">
      <c r="A24" s="37">
        <v>20</v>
      </c>
      <c r="B24" s="18" t="s">
        <v>76</v>
      </c>
      <c r="C24" s="2" t="s">
        <v>77</v>
      </c>
      <c r="D24" s="8">
        <v>25</v>
      </c>
      <c r="E24" s="8">
        <v>20</v>
      </c>
      <c r="F24" s="38">
        <f t="shared" si="0"/>
        <v>80</v>
      </c>
      <c r="G24" s="8">
        <v>0</v>
      </c>
      <c r="H24" s="38">
        <f t="shared" si="1"/>
        <v>0</v>
      </c>
      <c r="I24" s="8">
        <v>5</v>
      </c>
      <c r="J24" s="38">
        <f t="shared" si="2"/>
        <v>20</v>
      </c>
      <c r="K24" s="8">
        <v>0</v>
      </c>
      <c r="L24" s="38">
        <f t="shared" si="3"/>
        <v>0</v>
      </c>
      <c r="M24" s="8">
        <v>0</v>
      </c>
      <c r="N24" s="38">
        <f t="shared" si="4"/>
        <v>0</v>
      </c>
    </row>
    <row r="25" spans="1:14" x14ac:dyDescent="0.2">
      <c r="A25" s="37">
        <v>21</v>
      </c>
      <c r="B25" s="18" t="s">
        <v>78</v>
      </c>
      <c r="C25" s="2" t="s">
        <v>79</v>
      </c>
      <c r="D25" s="8">
        <v>32</v>
      </c>
      <c r="E25" s="8">
        <v>32</v>
      </c>
      <c r="F25" s="38">
        <f t="shared" si="0"/>
        <v>100</v>
      </c>
      <c r="G25" s="8">
        <v>0</v>
      </c>
      <c r="H25" s="38">
        <f t="shared" si="1"/>
        <v>0</v>
      </c>
      <c r="I25" s="8">
        <v>0</v>
      </c>
      <c r="J25" s="38">
        <f t="shared" si="2"/>
        <v>0</v>
      </c>
      <c r="K25" s="8">
        <v>0</v>
      </c>
      <c r="L25" s="38">
        <f t="shared" si="3"/>
        <v>0</v>
      </c>
      <c r="M25" s="8">
        <v>0</v>
      </c>
      <c r="N25" s="38">
        <f t="shared" si="4"/>
        <v>0</v>
      </c>
    </row>
    <row r="26" spans="1:14" x14ac:dyDescent="0.2">
      <c r="A26" s="37">
        <v>22</v>
      </c>
      <c r="B26" s="18" t="s">
        <v>80</v>
      </c>
      <c r="C26" s="2" t="s">
        <v>81</v>
      </c>
      <c r="D26" s="8">
        <v>38</v>
      </c>
      <c r="E26" s="8">
        <v>33</v>
      </c>
      <c r="F26" s="38">
        <f t="shared" si="0"/>
        <v>86.84210526315789</v>
      </c>
      <c r="G26" s="8">
        <v>0</v>
      </c>
      <c r="H26" s="38">
        <f t="shared" si="1"/>
        <v>0</v>
      </c>
      <c r="I26" s="8">
        <v>5</v>
      </c>
      <c r="J26" s="38">
        <f t="shared" si="2"/>
        <v>13.157894736842104</v>
      </c>
      <c r="K26" s="8">
        <v>0</v>
      </c>
      <c r="L26" s="38">
        <f t="shared" si="3"/>
        <v>0</v>
      </c>
      <c r="M26" s="8">
        <v>0</v>
      </c>
      <c r="N26" s="38">
        <f t="shared" si="4"/>
        <v>0</v>
      </c>
    </row>
    <row r="27" spans="1:14" x14ac:dyDescent="0.2">
      <c r="A27" s="37">
        <v>23</v>
      </c>
      <c r="B27" s="18" t="s">
        <v>82</v>
      </c>
      <c r="C27" s="2" t="s">
        <v>83</v>
      </c>
      <c r="D27" s="8">
        <v>7</v>
      </c>
      <c r="E27" s="8">
        <v>5</v>
      </c>
      <c r="F27" s="38">
        <f t="shared" si="0"/>
        <v>71.428571428571431</v>
      </c>
      <c r="G27" s="8">
        <v>0</v>
      </c>
      <c r="H27" s="38">
        <f t="shared" si="1"/>
        <v>0</v>
      </c>
      <c r="I27" s="8">
        <v>2</v>
      </c>
      <c r="J27" s="38">
        <f t="shared" si="2"/>
        <v>28.571428571428573</v>
      </c>
      <c r="K27" s="8">
        <v>0</v>
      </c>
      <c r="L27" s="38">
        <f t="shared" si="3"/>
        <v>0</v>
      </c>
      <c r="M27" s="8">
        <v>0</v>
      </c>
      <c r="N27" s="38">
        <f t="shared" si="4"/>
        <v>0</v>
      </c>
    </row>
    <row r="28" spans="1:14" x14ac:dyDescent="0.2">
      <c r="A28" s="37">
        <v>24</v>
      </c>
      <c r="B28" s="18" t="s">
        <v>84</v>
      </c>
      <c r="C28" s="2" t="s">
        <v>85</v>
      </c>
      <c r="D28" s="8">
        <v>37</v>
      </c>
      <c r="E28" s="8">
        <v>33</v>
      </c>
      <c r="F28" s="38">
        <f t="shared" si="0"/>
        <v>89.189189189189193</v>
      </c>
      <c r="G28" s="8">
        <v>0</v>
      </c>
      <c r="H28" s="38">
        <f t="shared" si="1"/>
        <v>0</v>
      </c>
      <c r="I28" s="8">
        <v>4</v>
      </c>
      <c r="J28" s="38">
        <f t="shared" si="2"/>
        <v>10.810810810810811</v>
      </c>
      <c r="K28" s="8">
        <v>0</v>
      </c>
      <c r="L28" s="38">
        <f t="shared" si="3"/>
        <v>0</v>
      </c>
      <c r="M28" s="8">
        <v>0</v>
      </c>
      <c r="N28" s="38">
        <f t="shared" si="4"/>
        <v>0</v>
      </c>
    </row>
    <row r="29" spans="1:14" x14ac:dyDescent="0.2">
      <c r="A29" s="37">
        <v>25</v>
      </c>
      <c r="B29" s="18" t="s">
        <v>53</v>
      </c>
      <c r="C29" s="2" t="s">
        <v>54</v>
      </c>
      <c r="D29" s="8">
        <v>31</v>
      </c>
      <c r="E29" s="8">
        <v>20</v>
      </c>
      <c r="F29" s="38">
        <f t="shared" si="0"/>
        <v>64.516129032258064</v>
      </c>
      <c r="G29" s="8">
        <v>0</v>
      </c>
      <c r="H29" s="38">
        <f t="shared" si="1"/>
        <v>0</v>
      </c>
      <c r="I29" s="8">
        <v>9</v>
      </c>
      <c r="J29" s="38">
        <f t="shared" si="2"/>
        <v>29.032258064516128</v>
      </c>
      <c r="K29" s="8">
        <v>0</v>
      </c>
      <c r="L29" s="38">
        <f t="shared" si="3"/>
        <v>0</v>
      </c>
      <c r="M29" s="8">
        <v>2</v>
      </c>
      <c r="N29" s="38">
        <f t="shared" si="4"/>
        <v>6.4516129032258061</v>
      </c>
    </row>
    <row r="30" spans="1:14" x14ac:dyDescent="0.2">
      <c r="A30" s="37">
        <v>26</v>
      </c>
      <c r="B30" s="18" t="s">
        <v>86</v>
      </c>
      <c r="C30" s="2" t="s">
        <v>87</v>
      </c>
      <c r="D30" s="8">
        <v>45</v>
      </c>
      <c r="E30" s="8">
        <v>23</v>
      </c>
      <c r="F30" s="38">
        <f t="shared" si="0"/>
        <v>51.111111111111114</v>
      </c>
      <c r="G30" s="8">
        <v>1</v>
      </c>
      <c r="H30" s="38">
        <f t="shared" si="1"/>
        <v>2.2222222222222223</v>
      </c>
      <c r="I30" s="8">
        <v>19</v>
      </c>
      <c r="J30" s="38">
        <f t="shared" si="2"/>
        <v>42.222222222222221</v>
      </c>
      <c r="K30" s="8">
        <v>2</v>
      </c>
      <c r="L30" s="38">
        <f t="shared" si="3"/>
        <v>4.4444444444444446</v>
      </c>
      <c r="M30" s="8">
        <v>0</v>
      </c>
      <c r="N30" s="38">
        <f t="shared" si="4"/>
        <v>0</v>
      </c>
    </row>
    <row r="31" spans="1:14" x14ac:dyDescent="0.2">
      <c r="A31" s="37">
        <v>27</v>
      </c>
      <c r="B31" s="18" t="s">
        <v>88</v>
      </c>
      <c r="C31" s="2" t="s">
        <v>191</v>
      </c>
      <c r="D31" s="8">
        <v>22</v>
      </c>
      <c r="E31" s="8">
        <v>18</v>
      </c>
      <c r="F31" s="38">
        <f t="shared" si="0"/>
        <v>81.818181818181813</v>
      </c>
      <c r="G31" s="8">
        <v>0</v>
      </c>
      <c r="H31" s="38">
        <f t="shared" si="1"/>
        <v>0</v>
      </c>
      <c r="I31" s="8">
        <v>4</v>
      </c>
      <c r="J31" s="38">
        <f t="shared" si="2"/>
        <v>18.181818181818183</v>
      </c>
      <c r="K31" s="8">
        <v>0</v>
      </c>
      <c r="L31" s="38">
        <f t="shared" si="3"/>
        <v>0</v>
      </c>
      <c r="M31" s="8">
        <v>0</v>
      </c>
      <c r="N31" s="38">
        <f t="shared" si="4"/>
        <v>0</v>
      </c>
    </row>
    <row r="32" spans="1:14" ht="25.5" x14ac:dyDescent="0.2">
      <c r="A32" s="37">
        <v>28</v>
      </c>
      <c r="B32" s="18" t="s">
        <v>90</v>
      </c>
      <c r="C32" s="2" t="s">
        <v>192</v>
      </c>
      <c r="D32" s="8">
        <v>33</v>
      </c>
      <c r="E32" s="8">
        <v>24</v>
      </c>
      <c r="F32" s="38">
        <f t="shared" si="0"/>
        <v>72.727272727272734</v>
      </c>
      <c r="G32" s="8">
        <v>0</v>
      </c>
      <c r="H32" s="38">
        <f t="shared" si="1"/>
        <v>0</v>
      </c>
      <c r="I32" s="8">
        <v>9</v>
      </c>
      <c r="J32" s="38">
        <f t="shared" si="2"/>
        <v>27.272727272727273</v>
      </c>
      <c r="K32" s="8">
        <v>0</v>
      </c>
      <c r="L32" s="38">
        <f t="shared" si="3"/>
        <v>0</v>
      </c>
      <c r="M32" s="8">
        <v>0</v>
      </c>
      <c r="N32" s="38">
        <f t="shared" si="4"/>
        <v>0</v>
      </c>
    </row>
    <row r="33" spans="1:14" ht="25.5" x14ac:dyDescent="0.2">
      <c r="A33" s="37">
        <v>29</v>
      </c>
      <c r="B33" s="18" t="s">
        <v>117</v>
      </c>
      <c r="C33" s="2" t="s">
        <v>118</v>
      </c>
      <c r="D33" s="8">
        <v>24</v>
      </c>
      <c r="E33" s="8">
        <v>19</v>
      </c>
      <c r="F33" s="38">
        <f t="shared" si="0"/>
        <v>79.166666666666671</v>
      </c>
      <c r="G33" s="8">
        <v>0</v>
      </c>
      <c r="H33" s="38">
        <f t="shared" si="1"/>
        <v>0</v>
      </c>
      <c r="I33" s="8">
        <v>5</v>
      </c>
      <c r="J33" s="38">
        <f t="shared" si="2"/>
        <v>20.833333333333332</v>
      </c>
      <c r="K33" s="8">
        <v>0</v>
      </c>
      <c r="L33" s="38">
        <f t="shared" si="3"/>
        <v>0</v>
      </c>
      <c r="M33" s="8">
        <v>0</v>
      </c>
      <c r="N33" s="38">
        <f t="shared" si="4"/>
        <v>0</v>
      </c>
    </row>
    <row r="34" spans="1:14" ht="25.5" x14ac:dyDescent="0.2">
      <c r="A34" s="37">
        <v>30</v>
      </c>
      <c r="B34" s="18" t="s">
        <v>119</v>
      </c>
      <c r="C34" s="2" t="s">
        <v>120</v>
      </c>
      <c r="D34" s="8">
        <v>21</v>
      </c>
      <c r="E34" s="8">
        <v>20</v>
      </c>
      <c r="F34" s="38">
        <f t="shared" si="0"/>
        <v>95.238095238095241</v>
      </c>
      <c r="G34" s="8">
        <v>0</v>
      </c>
      <c r="H34" s="38">
        <f t="shared" si="1"/>
        <v>0</v>
      </c>
      <c r="I34" s="8">
        <v>1</v>
      </c>
      <c r="J34" s="38">
        <f t="shared" si="2"/>
        <v>4.7619047619047619</v>
      </c>
      <c r="K34" s="8">
        <v>0</v>
      </c>
      <c r="L34" s="38">
        <f t="shared" si="3"/>
        <v>0</v>
      </c>
      <c r="M34" s="8">
        <v>0</v>
      </c>
      <c r="N34" s="38">
        <f t="shared" si="4"/>
        <v>0</v>
      </c>
    </row>
    <row r="35" spans="1:14" x14ac:dyDescent="0.2">
      <c r="A35" s="37">
        <v>31</v>
      </c>
      <c r="B35" s="18" t="s">
        <v>124</v>
      </c>
      <c r="C35" s="2" t="s">
        <v>125</v>
      </c>
      <c r="D35" s="8">
        <v>24</v>
      </c>
      <c r="E35" s="8">
        <v>23</v>
      </c>
      <c r="F35" s="38">
        <f t="shared" si="0"/>
        <v>95.833333333333329</v>
      </c>
      <c r="G35" s="8">
        <v>0</v>
      </c>
      <c r="H35" s="38">
        <f t="shared" si="1"/>
        <v>0</v>
      </c>
      <c r="I35" s="8">
        <v>1</v>
      </c>
      <c r="J35" s="38">
        <f t="shared" si="2"/>
        <v>4.166666666666667</v>
      </c>
      <c r="K35" s="8">
        <v>0</v>
      </c>
      <c r="L35" s="38">
        <f t="shared" si="3"/>
        <v>0</v>
      </c>
      <c r="M35" s="8">
        <v>0</v>
      </c>
      <c r="N35" s="38">
        <f t="shared" si="4"/>
        <v>0</v>
      </c>
    </row>
    <row r="36" spans="1:14" x14ac:dyDescent="0.2">
      <c r="A36" s="37">
        <v>32</v>
      </c>
      <c r="B36" s="18" t="s">
        <v>138</v>
      </c>
      <c r="C36" s="2" t="s">
        <v>139</v>
      </c>
      <c r="D36" s="8">
        <v>33</v>
      </c>
      <c r="E36" s="8">
        <v>31</v>
      </c>
      <c r="F36" s="38">
        <f t="shared" si="0"/>
        <v>93.939393939393938</v>
      </c>
      <c r="G36" s="8">
        <v>0</v>
      </c>
      <c r="H36" s="38">
        <f t="shared" si="1"/>
        <v>0</v>
      </c>
      <c r="I36" s="8">
        <v>1</v>
      </c>
      <c r="J36" s="38">
        <f t="shared" si="2"/>
        <v>3.0303030303030303</v>
      </c>
      <c r="K36" s="8">
        <v>1</v>
      </c>
      <c r="L36" s="38">
        <f t="shared" si="3"/>
        <v>3.0303030303030303</v>
      </c>
      <c r="M36" s="8">
        <v>0</v>
      </c>
      <c r="N36" s="38">
        <f t="shared" si="4"/>
        <v>0</v>
      </c>
    </row>
    <row r="37" spans="1:14" x14ac:dyDescent="0.2">
      <c r="A37" s="37">
        <v>33</v>
      </c>
      <c r="B37" s="18" t="s">
        <v>140</v>
      </c>
      <c r="C37" s="2" t="s">
        <v>141</v>
      </c>
      <c r="D37" s="8">
        <v>25</v>
      </c>
      <c r="E37" s="8">
        <v>24</v>
      </c>
      <c r="F37" s="38">
        <f t="shared" si="0"/>
        <v>96</v>
      </c>
      <c r="G37" s="8">
        <v>0</v>
      </c>
      <c r="H37" s="38">
        <f t="shared" si="1"/>
        <v>0</v>
      </c>
      <c r="I37" s="8">
        <v>1</v>
      </c>
      <c r="J37" s="38">
        <f t="shared" si="2"/>
        <v>4</v>
      </c>
      <c r="K37" s="8">
        <v>0</v>
      </c>
      <c r="L37" s="38">
        <f t="shared" si="3"/>
        <v>0</v>
      </c>
      <c r="M37" s="8">
        <v>0</v>
      </c>
      <c r="N37" s="38">
        <f t="shared" si="4"/>
        <v>0</v>
      </c>
    </row>
    <row r="38" spans="1:14" x14ac:dyDescent="0.2">
      <c r="A38" s="37">
        <v>34</v>
      </c>
      <c r="B38" s="18" t="s">
        <v>142</v>
      </c>
      <c r="C38" s="2" t="s">
        <v>143</v>
      </c>
      <c r="D38" s="8">
        <v>35</v>
      </c>
      <c r="E38" s="8">
        <v>34</v>
      </c>
      <c r="F38" s="38">
        <f t="shared" si="0"/>
        <v>97.142857142857139</v>
      </c>
      <c r="G38" s="8">
        <v>0</v>
      </c>
      <c r="H38" s="38">
        <f t="shared" si="1"/>
        <v>0</v>
      </c>
      <c r="I38" s="8">
        <v>0</v>
      </c>
      <c r="J38" s="38">
        <f t="shared" si="2"/>
        <v>0</v>
      </c>
      <c r="K38" s="8">
        <v>1</v>
      </c>
      <c r="L38" s="38">
        <f t="shared" si="3"/>
        <v>2.8571428571428572</v>
      </c>
      <c r="M38" s="8">
        <v>0</v>
      </c>
      <c r="N38" s="38">
        <f t="shared" si="4"/>
        <v>0</v>
      </c>
    </row>
    <row r="39" spans="1:14" x14ac:dyDescent="0.2">
      <c r="A39" s="37">
        <v>35</v>
      </c>
      <c r="B39" s="18" t="s">
        <v>156</v>
      </c>
      <c r="C39" s="2" t="s">
        <v>157</v>
      </c>
      <c r="D39" s="8">
        <v>11</v>
      </c>
      <c r="E39" s="8">
        <v>9</v>
      </c>
      <c r="F39" s="38">
        <f t="shared" si="0"/>
        <v>81.818181818181813</v>
      </c>
      <c r="G39" s="8">
        <v>0</v>
      </c>
      <c r="H39" s="38">
        <f t="shared" si="1"/>
        <v>0</v>
      </c>
      <c r="I39" s="8">
        <v>2</v>
      </c>
      <c r="J39" s="38">
        <f t="shared" si="2"/>
        <v>18.181818181818183</v>
      </c>
      <c r="K39" s="8">
        <v>0</v>
      </c>
      <c r="L39" s="38">
        <f t="shared" si="3"/>
        <v>0</v>
      </c>
      <c r="M39" s="8">
        <v>0</v>
      </c>
      <c r="N39" s="38">
        <f t="shared" si="4"/>
        <v>0</v>
      </c>
    </row>
    <row r="40" spans="1:14" ht="24.75" customHeight="1" x14ac:dyDescent="0.2">
      <c r="A40" s="37">
        <v>36</v>
      </c>
      <c r="B40" s="18" t="s">
        <v>158</v>
      </c>
      <c r="C40" s="2" t="s">
        <v>159</v>
      </c>
      <c r="D40" s="8">
        <v>16</v>
      </c>
      <c r="E40" s="8">
        <v>16</v>
      </c>
      <c r="F40" s="38">
        <f t="shared" si="0"/>
        <v>100</v>
      </c>
      <c r="G40" s="8">
        <v>0</v>
      </c>
      <c r="H40" s="38">
        <f t="shared" si="1"/>
        <v>0</v>
      </c>
      <c r="I40" s="8">
        <v>0</v>
      </c>
      <c r="J40" s="38">
        <f t="shared" si="2"/>
        <v>0</v>
      </c>
      <c r="K40" s="8">
        <v>0</v>
      </c>
      <c r="L40" s="38">
        <f t="shared" si="3"/>
        <v>0</v>
      </c>
      <c r="M40" s="8">
        <v>0</v>
      </c>
      <c r="N40" s="38">
        <f t="shared" si="4"/>
        <v>0</v>
      </c>
    </row>
    <row r="41" spans="1:14" ht="25.5" x14ac:dyDescent="0.2">
      <c r="A41" s="37">
        <v>37</v>
      </c>
      <c r="B41" s="18" t="s">
        <v>136</v>
      </c>
      <c r="C41" s="2" t="s">
        <v>137</v>
      </c>
      <c r="D41" s="8">
        <v>22</v>
      </c>
      <c r="E41" s="8">
        <v>21</v>
      </c>
      <c r="F41" s="38">
        <f t="shared" si="0"/>
        <v>95.454545454545453</v>
      </c>
      <c r="G41" s="8">
        <v>0</v>
      </c>
      <c r="H41" s="38">
        <f t="shared" si="1"/>
        <v>0</v>
      </c>
      <c r="I41" s="8">
        <v>1</v>
      </c>
      <c r="J41" s="38">
        <f t="shared" si="2"/>
        <v>4.5454545454545459</v>
      </c>
      <c r="K41" s="8">
        <v>0</v>
      </c>
      <c r="L41" s="38">
        <f t="shared" si="3"/>
        <v>0</v>
      </c>
      <c r="M41" s="8">
        <v>0</v>
      </c>
      <c r="N41" s="38">
        <f t="shared" si="4"/>
        <v>0</v>
      </c>
    </row>
    <row r="42" spans="1:14" x14ac:dyDescent="0.2">
      <c r="A42" s="37">
        <v>38</v>
      </c>
      <c r="B42" s="18" t="s">
        <v>8</v>
      </c>
      <c r="C42" s="2" t="s">
        <v>9</v>
      </c>
      <c r="D42" s="8">
        <v>22</v>
      </c>
      <c r="E42" s="8">
        <v>20</v>
      </c>
      <c r="F42" s="38">
        <f t="shared" si="0"/>
        <v>90.909090909090907</v>
      </c>
      <c r="G42" s="8">
        <v>0</v>
      </c>
      <c r="H42" s="38">
        <f t="shared" si="1"/>
        <v>0</v>
      </c>
      <c r="I42" s="8">
        <v>2</v>
      </c>
      <c r="J42" s="38">
        <f t="shared" si="2"/>
        <v>9.0909090909090917</v>
      </c>
      <c r="K42" s="8">
        <v>0</v>
      </c>
      <c r="L42" s="38">
        <f t="shared" si="3"/>
        <v>0</v>
      </c>
      <c r="M42" s="8">
        <v>0</v>
      </c>
      <c r="N42" s="38">
        <f t="shared" si="4"/>
        <v>0</v>
      </c>
    </row>
    <row r="43" spans="1:14" ht="25.5" x14ac:dyDescent="0.2">
      <c r="A43" s="37">
        <v>39</v>
      </c>
      <c r="B43" s="18" t="s">
        <v>10</v>
      </c>
      <c r="C43" s="2" t="s">
        <v>11</v>
      </c>
      <c r="D43" s="8">
        <v>24</v>
      </c>
      <c r="E43" s="8">
        <v>22</v>
      </c>
      <c r="F43" s="38">
        <f t="shared" si="0"/>
        <v>91.666666666666671</v>
      </c>
      <c r="G43" s="8">
        <v>0</v>
      </c>
      <c r="H43" s="38">
        <f t="shared" si="1"/>
        <v>0</v>
      </c>
      <c r="I43" s="8">
        <v>2</v>
      </c>
      <c r="J43" s="38">
        <f t="shared" si="2"/>
        <v>8.3333333333333339</v>
      </c>
      <c r="K43" s="8">
        <v>0</v>
      </c>
      <c r="L43" s="38">
        <f t="shared" si="3"/>
        <v>0</v>
      </c>
      <c r="M43" s="8">
        <v>0</v>
      </c>
      <c r="N43" s="38">
        <f t="shared" si="4"/>
        <v>0</v>
      </c>
    </row>
    <row r="44" spans="1:14" x14ac:dyDescent="0.2">
      <c r="A44" s="37">
        <v>40</v>
      </c>
      <c r="B44" s="18" t="s">
        <v>12</v>
      </c>
      <c r="C44" s="2" t="s">
        <v>13</v>
      </c>
      <c r="D44" s="8">
        <v>23</v>
      </c>
      <c r="E44" s="8">
        <v>11</v>
      </c>
      <c r="F44" s="38">
        <f t="shared" si="0"/>
        <v>47.826086956521742</v>
      </c>
      <c r="G44" s="8">
        <v>0</v>
      </c>
      <c r="H44" s="38">
        <f t="shared" si="1"/>
        <v>0</v>
      </c>
      <c r="I44" s="8">
        <v>12</v>
      </c>
      <c r="J44" s="38">
        <f t="shared" si="2"/>
        <v>52.173913043478258</v>
      </c>
      <c r="K44" s="8">
        <v>0</v>
      </c>
      <c r="L44" s="38">
        <f t="shared" si="3"/>
        <v>0</v>
      </c>
      <c r="M44" s="8">
        <v>0</v>
      </c>
      <c r="N44" s="38">
        <f t="shared" si="4"/>
        <v>0</v>
      </c>
    </row>
    <row r="45" spans="1:14" ht="25.5" x14ac:dyDescent="0.2">
      <c r="A45" s="37">
        <v>41</v>
      </c>
      <c r="B45" s="18" t="s">
        <v>14</v>
      </c>
      <c r="C45" s="2" t="s">
        <v>15</v>
      </c>
      <c r="D45" s="8">
        <v>49</v>
      </c>
      <c r="E45" s="8">
        <v>44</v>
      </c>
      <c r="F45" s="38">
        <f t="shared" si="0"/>
        <v>89.795918367346943</v>
      </c>
      <c r="G45" s="8">
        <v>0</v>
      </c>
      <c r="H45" s="38">
        <f t="shared" si="1"/>
        <v>0</v>
      </c>
      <c r="I45" s="8">
        <v>5</v>
      </c>
      <c r="J45" s="38">
        <f t="shared" si="2"/>
        <v>10.204081632653061</v>
      </c>
      <c r="K45" s="8">
        <v>0</v>
      </c>
      <c r="L45" s="38">
        <f t="shared" si="3"/>
        <v>0</v>
      </c>
      <c r="M45" s="8">
        <v>0</v>
      </c>
      <c r="N45" s="38">
        <f t="shared" si="4"/>
        <v>0</v>
      </c>
    </row>
    <row r="46" spans="1:14" ht="25.5" x14ac:dyDescent="0.2">
      <c r="A46" s="37">
        <v>42</v>
      </c>
      <c r="B46" s="18" t="s">
        <v>21</v>
      </c>
      <c r="C46" s="2" t="s">
        <v>22</v>
      </c>
      <c r="D46" s="8">
        <v>49</v>
      </c>
      <c r="E46" s="8">
        <v>40</v>
      </c>
      <c r="F46" s="38">
        <f t="shared" si="0"/>
        <v>81.632653061224488</v>
      </c>
      <c r="G46" s="8">
        <v>0</v>
      </c>
      <c r="H46" s="38">
        <f t="shared" si="1"/>
        <v>0</v>
      </c>
      <c r="I46" s="8">
        <v>9</v>
      </c>
      <c r="J46" s="38">
        <f t="shared" si="2"/>
        <v>18.367346938775512</v>
      </c>
      <c r="K46" s="8">
        <v>0</v>
      </c>
      <c r="L46" s="38">
        <f t="shared" si="3"/>
        <v>0</v>
      </c>
      <c r="M46" s="8">
        <v>0</v>
      </c>
      <c r="N46" s="38">
        <f t="shared" si="4"/>
        <v>0</v>
      </c>
    </row>
    <row r="47" spans="1:14" ht="25.5" x14ac:dyDescent="0.2">
      <c r="A47" s="37">
        <v>43</v>
      </c>
      <c r="B47" s="18" t="s">
        <v>28</v>
      </c>
      <c r="C47" s="2" t="s">
        <v>203</v>
      </c>
      <c r="D47" s="8">
        <v>50</v>
      </c>
      <c r="E47" s="8">
        <v>48</v>
      </c>
      <c r="F47" s="38">
        <f t="shared" si="0"/>
        <v>96</v>
      </c>
      <c r="G47" s="8">
        <v>0</v>
      </c>
      <c r="H47" s="38">
        <f t="shared" si="1"/>
        <v>0</v>
      </c>
      <c r="I47" s="8">
        <v>2</v>
      </c>
      <c r="J47" s="38">
        <f t="shared" si="2"/>
        <v>4</v>
      </c>
      <c r="K47" s="8">
        <v>0</v>
      </c>
      <c r="L47" s="38">
        <f t="shared" si="3"/>
        <v>0</v>
      </c>
      <c r="M47" s="8">
        <v>0</v>
      </c>
      <c r="N47" s="38">
        <f t="shared" si="4"/>
        <v>0</v>
      </c>
    </row>
    <row r="48" spans="1:14" ht="25.5" x14ac:dyDescent="0.2">
      <c r="A48" s="37">
        <v>44</v>
      </c>
      <c r="B48" s="18" t="s">
        <v>33</v>
      </c>
      <c r="C48" s="2" t="s">
        <v>204</v>
      </c>
      <c r="D48" s="8">
        <v>47</v>
      </c>
      <c r="E48" s="8">
        <v>38</v>
      </c>
      <c r="F48" s="38">
        <f t="shared" si="0"/>
        <v>80.851063829787236</v>
      </c>
      <c r="G48" s="8">
        <v>1</v>
      </c>
      <c r="H48" s="38">
        <f t="shared" si="1"/>
        <v>2.1276595744680851</v>
      </c>
      <c r="I48" s="8">
        <v>7</v>
      </c>
      <c r="J48" s="38">
        <f t="shared" si="2"/>
        <v>14.893617021276595</v>
      </c>
      <c r="K48" s="8">
        <v>1</v>
      </c>
      <c r="L48" s="38">
        <f t="shared" si="3"/>
        <v>2.1276595744680851</v>
      </c>
      <c r="M48" s="8">
        <v>0</v>
      </c>
      <c r="N48" s="38">
        <f t="shared" si="4"/>
        <v>0</v>
      </c>
    </row>
    <row r="49" spans="1:14" x14ac:dyDescent="0.2">
      <c r="A49" s="37">
        <v>45</v>
      </c>
      <c r="B49" s="18" t="s">
        <v>17</v>
      </c>
      <c r="C49" s="2" t="s">
        <v>18</v>
      </c>
      <c r="D49" s="8">
        <v>4</v>
      </c>
      <c r="E49" s="8">
        <v>4</v>
      </c>
      <c r="F49" s="38">
        <f t="shared" si="0"/>
        <v>100</v>
      </c>
      <c r="G49" s="8">
        <v>0</v>
      </c>
      <c r="H49" s="38">
        <f t="shared" si="1"/>
        <v>0</v>
      </c>
      <c r="I49" s="8">
        <v>0</v>
      </c>
      <c r="J49" s="38">
        <f t="shared" si="2"/>
        <v>0</v>
      </c>
      <c r="K49" s="8">
        <v>0</v>
      </c>
      <c r="L49" s="38">
        <f t="shared" si="3"/>
        <v>0</v>
      </c>
      <c r="M49" s="8">
        <v>0</v>
      </c>
      <c r="N49" s="38">
        <f t="shared" si="4"/>
        <v>0</v>
      </c>
    </row>
    <row r="50" spans="1:14" ht="25.5" x14ac:dyDescent="0.2">
      <c r="A50" s="37">
        <v>46</v>
      </c>
      <c r="B50" s="18" t="s">
        <v>49</v>
      </c>
      <c r="C50" s="2" t="s">
        <v>50</v>
      </c>
      <c r="D50" s="8">
        <v>16</v>
      </c>
      <c r="E50" s="8">
        <v>15</v>
      </c>
      <c r="F50" s="38">
        <f t="shared" si="0"/>
        <v>93.75</v>
      </c>
      <c r="G50" s="8">
        <v>1</v>
      </c>
      <c r="H50" s="38">
        <f t="shared" si="1"/>
        <v>6.25</v>
      </c>
      <c r="I50" s="8">
        <v>0</v>
      </c>
      <c r="J50" s="38">
        <f t="shared" si="2"/>
        <v>0</v>
      </c>
      <c r="K50" s="8">
        <v>0</v>
      </c>
      <c r="L50" s="38">
        <f t="shared" si="3"/>
        <v>0</v>
      </c>
      <c r="M50" s="8">
        <v>0</v>
      </c>
      <c r="N50" s="38">
        <f t="shared" si="4"/>
        <v>0</v>
      </c>
    </row>
    <row r="51" spans="1:14" ht="25.5" x14ac:dyDescent="0.2">
      <c r="A51" s="37">
        <v>47</v>
      </c>
      <c r="B51" s="18" t="s">
        <v>89</v>
      </c>
      <c r="C51" s="2" t="s">
        <v>207</v>
      </c>
      <c r="D51" s="8">
        <v>47</v>
      </c>
      <c r="E51" s="8">
        <v>42</v>
      </c>
      <c r="F51" s="38">
        <f t="shared" si="0"/>
        <v>89.361702127659569</v>
      </c>
      <c r="G51" s="8">
        <v>0</v>
      </c>
      <c r="H51" s="38">
        <f t="shared" si="1"/>
        <v>0</v>
      </c>
      <c r="I51" s="8">
        <v>4</v>
      </c>
      <c r="J51" s="38">
        <f t="shared" si="2"/>
        <v>8.5106382978723403</v>
      </c>
      <c r="K51" s="8">
        <v>1</v>
      </c>
      <c r="L51" s="38">
        <f t="shared" si="3"/>
        <v>2.1276595744680851</v>
      </c>
      <c r="M51" s="8">
        <v>0</v>
      </c>
      <c r="N51" s="38">
        <f t="shared" si="4"/>
        <v>0</v>
      </c>
    </row>
    <row r="52" spans="1:14" x14ac:dyDescent="0.2">
      <c r="A52" s="37">
        <v>48</v>
      </c>
      <c r="B52" s="18" t="s">
        <v>91</v>
      </c>
      <c r="C52" s="2" t="s">
        <v>92</v>
      </c>
      <c r="D52" s="8">
        <v>27</v>
      </c>
      <c r="E52" s="8">
        <v>26</v>
      </c>
      <c r="F52" s="38">
        <f t="shared" si="0"/>
        <v>96.296296296296291</v>
      </c>
      <c r="G52" s="8">
        <v>0</v>
      </c>
      <c r="H52" s="38">
        <f t="shared" si="1"/>
        <v>0</v>
      </c>
      <c r="I52" s="8">
        <v>1</v>
      </c>
      <c r="J52" s="38">
        <f t="shared" si="2"/>
        <v>3.7037037037037037</v>
      </c>
      <c r="K52" s="8">
        <v>0</v>
      </c>
      <c r="L52" s="38">
        <f t="shared" si="3"/>
        <v>0</v>
      </c>
      <c r="M52" s="8">
        <v>0</v>
      </c>
      <c r="N52" s="38">
        <f t="shared" si="4"/>
        <v>0</v>
      </c>
    </row>
    <row r="53" spans="1:14" ht="25.5" x14ac:dyDescent="0.2">
      <c r="A53" s="37">
        <v>49</v>
      </c>
      <c r="B53" s="18" t="s">
        <v>103</v>
      </c>
      <c r="C53" s="2" t="s">
        <v>214</v>
      </c>
      <c r="D53" s="8">
        <v>23</v>
      </c>
      <c r="E53" s="8">
        <v>23</v>
      </c>
      <c r="F53" s="38">
        <f t="shared" si="0"/>
        <v>100</v>
      </c>
      <c r="G53" s="8">
        <v>0</v>
      </c>
      <c r="H53" s="38">
        <f t="shared" si="1"/>
        <v>0</v>
      </c>
      <c r="I53" s="8">
        <v>0</v>
      </c>
      <c r="J53" s="38">
        <f t="shared" si="2"/>
        <v>0</v>
      </c>
      <c r="K53" s="8">
        <v>0</v>
      </c>
      <c r="L53" s="38">
        <f t="shared" si="3"/>
        <v>0</v>
      </c>
      <c r="M53" s="8">
        <v>0</v>
      </c>
      <c r="N53" s="38">
        <f t="shared" si="4"/>
        <v>0</v>
      </c>
    </row>
    <row r="54" spans="1:14" x14ac:dyDescent="0.2">
      <c r="A54" s="37">
        <v>50</v>
      </c>
      <c r="B54" s="18" t="s">
        <v>126</v>
      </c>
      <c r="C54" s="2" t="s">
        <v>127</v>
      </c>
      <c r="D54" s="8">
        <v>16</v>
      </c>
      <c r="E54" s="8">
        <v>16</v>
      </c>
      <c r="F54" s="38">
        <f t="shared" si="0"/>
        <v>100</v>
      </c>
      <c r="G54" s="8">
        <v>0</v>
      </c>
      <c r="H54" s="38">
        <f t="shared" si="1"/>
        <v>0</v>
      </c>
      <c r="I54" s="8">
        <v>0</v>
      </c>
      <c r="J54" s="38">
        <f t="shared" si="2"/>
        <v>0</v>
      </c>
      <c r="K54" s="8">
        <v>0</v>
      </c>
      <c r="L54" s="38">
        <f t="shared" si="3"/>
        <v>0</v>
      </c>
      <c r="M54" s="8">
        <v>0</v>
      </c>
      <c r="N54" s="38">
        <f t="shared" si="4"/>
        <v>0</v>
      </c>
    </row>
    <row r="55" spans="1:14" x14ac:dyDescent="0.2">
      <c r="A55" s="37">
        <v>51</v>
      </c>
      <c r="B55" s="18" t="s">
        <v>128</v>
      </c>
      <c r="C55" s="2" t="s">
        <v>129</v>
      </c>
      <c r="D55" s="8">
        <v>18</v>
      </c>
      <c r="E55" s="8">
        <v>13</v>
      </c>
      <c r="F55" s="38">
        <f t="shared" si="0"/>
        <v>72.222222222222229</v>
      </c>
      <c r="G55" s="8">
        <v>0</v>
      </c>
      <c r="H55" s="38">
        <f t="shared" si="1"/>
        <v>0</v>
      </c>
      <c r="I55" s="8">
        <v>5</v>
      </c>
      <c r="J55" s="38">
        <f t="shared" si="2"/>
        <v>27.777777777777779</v>
      </c>
      <c r="K55" s="8">
        <v>0</v>
      </c>
      <c r="L55" s="38">
        <f t="shared" si="3"/>
        <v>0</v>
      </c>
      <c r="M55" s="8">
        <v>0</v>
      </c>
      <c r="N55" s="38">
        <f t="shared" si="4"/>
        <v>0</v>
      </c>
    </row>
    <row r="56" spans="1:14" x14ac:dyDescent="0.2">
      <c r="A56" s="37">
        <v>52</v>
      </c>
      <c r="B56" s="18" t="s">
        <v>160</v>
      </c>
      <c r="C56" s="2" t="s">
        <v>161</v>
      </c>
      <c r="D56" s="8">
        <v>34</v>
      </c>
      <c r="E56" s="8">
        <v>34</v>
      </c>
      <c r="F56" s="38">
        <f t="shared" si="0"/>
        <v>100</v>
      </c>
      <c r="G56" s="8">
        <v>0</v>
      </c>
      <c r="H56" s="38">
        <f t="shared" si="1"/>
        <v>0</v>
      </c>
      <c r="I56" s="8">
        <v>0</v>
      </c>
      <c r="J56" s="38">
        <f t="shared" si="2"/>
        <v>0</v>
      </c>
      <c r="K56" s="8">
        <v>0</v>
      </c>
      <c r="L56" s="38">
        <f t="shared" si="3"/>
        <v>0</v>
      </c>
      <c r="M56" s="8">
        <v>0</v>
      </c>
      <c r="N56" s="38">
        <f t="shared" si="4"/>
        <v>0</v>
      </c>
    </row>
    <row r="57" spans="1:14" x14ac:dyDescent="0.2">
      <c r="B57" s="24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4" x14ac:dyDescent="0.2">
      <c r="B58" s="24"/>
      <c r="C58" s="6"/>
      <c r="D58" s="6"/>
      <c r="E58" s="6"/>
      <c r="F58" s="6"/>
      <c r="G58" s="6"/>
      <c r="H58" s="6"/>
      <c r="I58" s="6"/>
      <c r="J58" s="6"/>
      <c r="K58" s="6"/>
      <c r="L58" s="6"/>
    </row>
  </sheetData>
  <mergeCells count="9">
    <mergeCell ref="M2:N2"/>
    <mergeCell ref="C2:C3"/>
    <mergeCell ref="A1:N1"/>
    <mergeCell ref="A2:A4"/>
    <mergeCell ref="E2:F2"/>
    <mergeCell ref="G2:H2"/>
    <mergeCell ref="I2:J2"/>
    <mergeCell ref="K2:L2"/>
    <mergeCell ref="B2:B4"/>
  </mergeCells>
  <pageMargins left="0.74803149606299213" right="0.74803149606299213" top="0.98425196850393704" bottom="0.98425196850393704" header="0.511811023622047" footer="0.511811023622047"/>
  <pageSetup paperSize="9" scale="54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D2" sqref="D2"/>
    </sheetView>
  </sheetViews>
  <sheetFormatPr defaultRowHeight="12.75" x14ac:dyDescent="0.2"/>
  <cols>
    <col min="1" max="1" width="6.42578125" customWidth="1"/>
    <col min="2" max="2" width="10.140625" customWidth="1"/>
    <col min="3" max="3" width="49.140625" bestFit="1" customWidth="1"/>
    <col min="4" max="4" width="11.28515625" customWidth="1"/>
    <col min="5" max="6" width="9.42578125" customWidth="1"/>
    <col min="7" max="7" width="10.140625" customWidth="1"/>
    <col min="8" max="8" width="10.42578125" customWidth="1"/>
    <col min="9" max="9" width="9.42578125" customWidth="1"/>
    <col min="10" max="10" width="9.7109375" customWidth="1"/>
    <col min="11" max="11" width="10.5703125" customWidth="1"/>
    <col min="12" max="12" width="9.85546875" customWidth="1"/>
    <col min="13" max="13" width="10.28515625" customWidth="1"/>
    <col min="14" max="14" width="10" customWidth="1"/>
  </cols>
  <sheetData>
    <row r="1" spans="1:14" ht="27" customHeight="1" x14ac:dyDescent="0.2">
      <c r="A1" s="52" t="s">
        <v>224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58.5" customHeight="1" x14ac:dyDescent="0.2">
      <c r="A2" s="58" t="s">
        <v>196</v>
      </c>
      <c r="B2" s="64" t="s">
        <v>0</v>
      </c>
      <c r="C2" s="46" t="s">
        <v>1</v>
      </c>
      <c r="D2" s="1" t="s">
        <v>2</v>
      </c>
      <c r="E2" s="53" t="s">
        <v>3</v>
      </c>
      <c r="F2" s="54"/>
      <c r="G2" s="53" t="s">
        <v>4</v>
      </c>
      <c r="H2" s="54"/>
      <c r="I2" s="53" t="s">
        <v>5</v>
      </c>
      <c r="J2" s="54"/>
      <c r="K2" s="53" t="s">
        <v>6</v>
      </c>
      <c r="L2" s="54"/>
      <c r="M2" s="53" t="s">
        <v>7</v>
      </c>
      <c r="N2" s="54"/>
    </row>
    <row r="3" spans="1:14" ht="16.5" customHeight="1" x14ac:dyDescent="0.2">
      <c r="A3" s="59"/>
      <c r="B3" s="65"/>
      <c r="C3" s="47"/>
      <c r="D3" s="14" t="s">
        <v>197</v>
      </c>
      <c r="E3" s="16" t="s">
        <v>197</v>
      </c>
      <c r="F3" s="16" t="s">
        <v>198</v>
      </c>
      <c r="G3" s="16" t="s">
        <v>197</v>
      </c>
      <c r="H3" s="16" t="s">
        <v>198</v>
      </c>
      <c r="I3" s="16" t="s">
        <v>197</v>
      </c>
      <c r="J3" s="16" t="s">
        <v>198</v>
      </c>
      <c r="K3" s="16" t="s">
        <v>197</v>
      </c>
      <c r="L3" s="16" t="s">
        <v>198</v>
      </c>
      <c r="M3" s="16" t="s">
        <v>197</v>
      </c>
      <c r="N3" s="16" t="s">
        <v>198</v>
      </c>
    </row>
    <row r="4" spans="1:14" ht="17.25" customHeight="1" x14ac:dyDescent="0.2">
      <c r="A4" s="7"/>
      <c r="B4" s="39"/>
      <c r="C4" s="36" t="s">
        <v>183</v>
      </c>
      <c r="D4" s="26">
        <v>1508</v>
      </c>
      <c r="E4" s="27">
        <v>1233</v>
      </c>
      <c r="F4" s="28">
        <f>E4*100/D4</f>
        <v>81.763925729442974</v>
      </c>
      <c r="G4" s="27">
        <v>38</v>
      </c>
      <c r="H4" s="28">
        <f>G4*100/D4</f>
        <v>2.5198938992042441</v>
      </c>
      <c r="I4" s="27">
        <v>171</v>
      </c>
      <c r="J4" s="28">
        <f>I4*100/D4</f>
        <v>11.339522546419099</v>
      </c>
      <c r="K4" s="27">
        <v>48</v>
      </c>
      <c r="L4" s="28">
        <f>K4*100/D4</f>
        <v>3.183023872679045</v>
      </c>
      <c r="M4" s="27">
        <v>18</v>
      </c>
      <c r="N4" s="28">
        <f>M4*100/D4</f>
        <v>1.193633952254642</v>
      </c>
    </row>
    <row r="5" spans="1:14" s="31" customFormat="1" ht="18" customHeight="1" x14ac:dyDescent="0.2">
      <c r="A5" s="42">
        <v>1</v>
      </c>
      <c r="B5" s="41" t="s">
        <v>182</v>
      </c>
      <c r="C5" s="30" t="s">
        <v>219</v>
      </c>
      <c r="D5" s="32">
        <v>516</v>
      </c>
      <c r="E5" s="32">
        <v>391</v>
      </c>
      <c r="F5" s="17">
        <f t="shared" ref="F5:F34" si="0">E5*100/D5</f>
        <v>75.775193798449607</v>
      </c>
      <c r="G5" s="32">
        <v>21</v>
      </c>
      <c r="H5" s="17">
        <f t="shared" ref="H5:H34" si="1">G5*100/D5</f>
        <v>4.0697674418604652</v>
      </c>
      <c r="I5" s="32">
        <v>73</v>
      </c>
      <c r="J5" s="17">
        <f t="shared" ref="J5:J34" si="2">I5*100/D5</f>
        <v>14.147286821705427</v>
      </c>
      <c r="K5" s="32">
        <v>26</v>
      </c>
      <c r="L5" s="17">
        <f t="shared" ref="L5:L34" si="3">K5*100/D5</f>
        <v>5.0387596899224807</v>
      </c>
      <c r="M5" s="32">
        <v>5</v>
      </c>
      <c r="N5" s="17">
        <f t="shared" ref="N5:N34" si="4">M5*100/D5</f>
        <v>0.96899224806201545</v>
      </c>
    </row>
    <row r="6" spans="1:14" ht="25.5" x14ac:dyDescent="0.2">
      <c r="A6" s="42">
        <v>2</v>
      </c>
      <c r="B6" s="40" t="s">
        <v>168</v>
      </c>
      <c r="C6" s="2" t="s">
        <v>169</v>
      </c>
      <c r="D6" s="8">
        <v>217</v>
      </c>
      <c r="E6" s="8">
        <v>182</v>
      </c>
      <c r="F6" s="17">
        <f t="shared" si="0"/>
        <v>83.870967741935488</v>
      </c>
      <c r="G6" s="8">
        <v>5</v>
      </c>
      <c r="H6" s="17">
        <f t="shared" si="1"/>
        <v>2.3041474654377878</v>
      </c>
      <c r="I6" s="8">
        <v>21</v>
      </c>
      <c r="J6" s="17">
        <f t="shared" si="2"/>
        <v>9.67741935483871</v>
      </c>
      <c r="K6" s="8">
        <v>7</v>
      </c>
      <c r="L6" s="17">
        <f t="shared" si="3"/>
        <v>3.225806451612903</v>
      </c>
      <c r="M6" s="8">
        <v>2</v>
      </c>
      <c r="N6" s="17">
        <f t="shared" si="4"/>
        <v>0.92165898617511521</v>
      </c>
    </row>
    <row r="7" spans="1:14" ht="25.5" x14ac:dyDescent="0.2">
      <c r="A7" s="42">
        <v>3</v>
      </c>
      <c r="B7" s="40" t="s">
        <v>34</v>
      </c>
      <c r="C7" s="2" t="s">
        <v>215</v>
      </c>
      <c r="D7" s="8">
        <v>57</v>
      </c>
      <c r="E7" s="8">
        <v>46</v>
      </c>
      <c r="F7" s="17">
        <f t="shared" si="0"/>
        <v>80.701754385964918</v>
      </c>
      <c r="G7" s="8">
        <v>3</v>
      </c>
      <c r="H7" s="17">
        <f t="shared" si="1"/>
        <v>5.2631578947368425</v>
      </c>
      <c r="I7" s="8">
        <v>6</v>
      </c>
      <c r="J7" s="17">
        <f t="shared" si="2"/>
        <v>10.526315789473685</v>
      </c>
      <c r="K7" s="8">
        <v>1</v>
      </c>
      <c r="L7" s="17">
        <f t="shared" si="3"/>
        <v>1.7543859649122806</v>
      </c>
      <c r="M7" s="8">
        <v>1</v>
      </c>
      <c r="N7" s="17">
        <f t="shared" si="4"/>
        <v>1.7543859649122806</v>
      </c>
    </row>
    <row r="8" spans="1:14" ht="25.5" x14ac:dyDescent="0.2">
      <c r="A8" s="42">
        <v>4</v>
      </c>
      <c r="B8" s="40" t="s">
        <v>170</v>
      </c>
      <c r="C8" s="2" t="s">
        <v>220</v>
      </c>
      <c r="D8" s="8">
        <v>111</v>
      </c>
      <c r="E8" s="8">
        <v>93</v>
      </c>
      <c r="F8" s="17">
        <f t="shared" si="0"/>
        <v>83.78378378378379</v>
      </c>
      <c r="G8" s="8">
        <v>4</v>
      </c>
      <c r="H8" s="17">
        <f t="shared" si="1"/>
        <v>3.6036036036036037</v>
      </c>
      <c r="I8" s="8">
        <v>10</v>
      </c>
      <c r="J8" s="17">
        <f t="shared" si="2"/>
        <v>9.0090090090090094</v>
      </c>
      <c r="K8" s="8">
        <v>2</v>
      </c>
      <c r="L8" s="17">
        <f t="shared" si="3"/>
        <v>1.8018018018018018</v>
      </c>
      <c r="M8" s="8">
        <v>2</v>
      </c>
      <c r="N8" s="17">
        <f t="shared" si="4"/>
        <v>1.8018018018018018</v>
      </c>
    </row>
    <row r="9" spans="1:14" x14ac:dyDescent="0.2">
      <c r="A9" s="42">
        <v>5</v>
      </c>
      <c r="B9" s="40" t="s">
        <v>43</v>
      </c>
      <c r="C9" s="2" t="s">
        <v>44</v>
      </c>
      <c r="D9" s="8">
        <v>47</v>
      </c>
      <c r="E9" s="8">
        <v>42</v>
      </c>
      <c r="F9" s="17">
        <f t="shared" si="0"/>
        <v>89.361702127659569</v>
      </c>
      <c r="G9" s="8">
        <v>1</v>
      </c>
      <c r="H9" s="17">
        <f t="shared" si="1"/>
        <v>2.1276595744680851</v>
      </c>
      <c r="I9" s="8">
        <v>4</v>
      </c>
      <c r="J9" s="17">
        <f t="shared" si="2"/>
        <v>8.5106382978723403</v>
      </c>
      <c r="K9" s="8">
        <v>0</v>
      </c>
      <c r="L9" s="17">
        <f t="shared" si="3"/>
        <v>0</v>
      </c>
      <c r="M9" s="8">
        <v>0</v>
      </c>
      <c r="N9" s="17">
        <f t="shared" si="4"/>
        <v>0</v>
      </c>
    </row>
    <row r="10" spans="1:14" x14ac:dyDescent="0.2">
      <c r="A10" s="42">
        <v>6</v>
      </c>
      <c r="B10" s="40" t="s">
        <v>52</v>
      </c>
      <c r="C10" s="2" t="s">
        <v>189</v>
      </c>
      <c r="D10" s="8">
        <v>25</v>
      </c>
      <c r="E10" s="8">
        <v>16</v>
      </c>
      <c r="F10" s="17">
        <f t="shared" si="0"/>
        <v>64</v>
      </c>
      <c r="G10" s="8">
        <v>1</v>
      </c>
      <c r="H10" s="17">
        <f t="shared" si="1"/>
        <v>4</v>
      </c>
      <c r="I10" s="8">
        <v>4</v>
      </c>
      <c r="J10" s="17">
        <f t="shared" si="2"/>
        <v>16</v>
      </c>
      <c r="K10" s="8">
        <v>3</v>
      </c>
      <c r="L10" s="17">
        <f t="shared" si="3"/>
        <v>12</v>
      </c>
      <c r="M10" s="8">
        <v>1</v>
      </c>
      <c r="N10" s="17">
        <f t="shared" si="4"/>
        <v>4</v>
      </c>
    </row>
    <row r="11" spans="1:14" x14ac:dyDescent="0.2">
      <c r="A11" s="42">
        <v>7</v>
      </c>
      <c r="B11" s="40" t="s">
        <v>171</v>
      </c>
      <c r="C11" s="2" t="s">
        <v>172</v>
      </c>
      <c r="D11" s="8">
        <v>1</v>
      </c>
      <c r="E11" s="8">
        <v>1</v>
      </c>
      <c r="F11" s="17">
        <f t="shared" si="0"/>
        <v>100</v>
      </c>
      <c r="G11" s="8">
        <v>0</v>
      </c>
      <c r="H11" s="17">
        <f t="shared" si="1"/>
        <v>0</v>
      </c>
      <c r="I11" s="8">
        <v>0</v>
      </c>
      <c r="J11" s="17">
        <f t="shared" si="2"/>
        <v>0</v>
      </c>
      <c r="K11" s="8">
        <v>0</v>
      </c>
      <c r="L11" s="17">
        <f t="shared" si="3"/>
        <v>0</v>
      </c>
      <c r="M11" s="8">
        <v>0</v>
      </c>
      <c r="N11" s="17">
        <f t="shared" si="4"/>
        <v>0</v>
      </c>
    </row>
    <row r="12" spans="1:14" x14ac:dyDescent="0.2">
      <c r="A12" s="42">
        <v>8</v>
      </c>
      <c r="B12" s="40" t="s">
        <v>53</v>
      </c>
      <c r="C12" s="2" t="s">
        <v>54</v>
      </c>
      <c r="D12" s="8">
        <v>39</v>
      </c>
      <c r="E12" s="8">
        <v>33</v>
      </c>
      <c r="F12" s="17">
        <f t="shared" si="0"/>
        <v>84.615384615384613</v>
      </c>
      <c r="G12" s="8">
        <v>0</v>
      </c>
      <c r="H12" s="17">
        <f t="shared" si="1"/>
        <v>0</v>
      </c>
      <c r="I12" s="8">
        <v>5</v>
      </c>
      <c r="J12" s="17">
        <f t="shared" si="2"/>
        <v>12.820512820512821</v>
      </c>
      <c r="K12" s="8">
        <v>0</v>
      </c>
      <c r="L12" s="17">
        <f t="shared" si="3"/>
        <v>0</v>
      </c>
      <c r="M12" s="8">
        <v>1</v>
      </c>
      <c r="N12" s="17">
        <f t="shared" si="4"/>
        <v>2.5641025641025643</v>
      </c>
    </row>
    <row r="13" spans="1:14" x14ac:dyDescent="0.2">
      <c r="A13" s="42">
        <v>9</v>
      </c>
      <c r="B13" s="40" t="s">
        <v>173</v>
      </c>
      <c r="C13" s="2" t="s">
        <v>221</v>
      </c>
      <c r="D13" s="8">
        <v>1</v>
      </c>
      <c r="E13" s="8">
        <v>1</v>
      </c>
      <c r="F13" s="17">
        <f t="shared" si="0"/>
        <v>100</v>
      </c>
      <c r="G13" s="8">
        <v>0</v>
      </c>
      <c r="H13" s="17">
        <f t="shared" si="1"/>
        <v>0</v>
      </c>
      <c r="I13" s="8">
        <v>0</v>
      </c>
      <c r="J13" s="17">
        <f t="shared" si="2"/>
        <v>0</v>
      </c>
      <c r="K13" s="8">
        <v>0</v>
      </c>
      <c r="L13" s="17">
        <f t="shared" si="3"/>
        <v>0</v>
      </c>
      <c r="M13" s="8">
        <v>0</v>
      </c>
      <c r="N13" s="17">
        <f t="shared" si="4"/>
        <v>0</v>
      </c>
    </row>
    <row r="14" spans="1:14" x14ac:dyDescent="0.2">
      <c r="A14" s="42">
        <v>10</v>
      </c>
      <c r="B14" s="40" t="s">
        <v>55</v>
      </c>
      <c r="C14" s="2" t="s">
        <v>56</v>
      </c>
      <c r="D14" s="8">
        <v>41</v>
      </c>
      <c r="E14" s="8">
        <v>33</v>
      </c>
      <c r="F14" s="17">
        <f t="shared" si="0"/>
        <v>80.487804878048777</v>
      </c>
      <c r="G14" s="8">
        <v>0</v>
      </c>
      <c r="H14" s="17">
        <f t="shared" si="1"/>
        <v>0</v>
      </c>
      <c r="I14" s="8">
        <v>7</v>
      </c>
      <c r="J14" s="17">
        <f t="shared" si="2"/>
        <v>17.073170731707318</v>
      </c>
      <c r="K14" s="8">
        <v>0</v>
      </c>
      <c r="L14" s="17">
        <f t="shared" si="3"/>
        <v>0</v>
      </c>
      <c r="M14" s="8">
        <v>1</v>
      </c>
      <c r="N14" s="17">
        <f t="shared" si="4"/>
        <v>2.4390243902439024</v>
      </c>
    </row>
    <row r="15" spans="1:14" x14ac:dyDescent="0.2">
      <c r="A15" s="42">
        <v>11</v>
      </c>
      <c r="B15" s="40" t="s">
        <v>57</v>
      </c>
      <c r="C15" s="2" t="s">
        <v>58</v>
      </c>
      <c r="D15" s="8">
        <v>7</v>
      </c>
      <c r="E15" s="8">
        <v>7</v>
      </c>
      <c r="F15" s="17">
        <f t="shared" si="0"/>
        <v>100</v>
      </c>
      <c r="G15" s="8">
        <v>0</v>
      </c>
      <c r="H15" s="17">
        <f t="shared" si="1"/>
        <v>0</v>
      </c>
      <c r="I15" s="8">
        <v>0</v>
      </c>
      <c r="J15" s="17">
        <f t="shared" si="2"/>
        <v>0</v>
      </c>
      <c r="K15" s="8">
        <v>0</v>
      </c>
      <c r="L15" s="17">
        <f t="shared" si="3"/>
        <v>0</v>
      </c>
      <c r="M15" s="8">
        <v>0</v>
      </c>
      <c r="N15" s="17">
        <f t="shared" si="4"/>
        <v>0</v>
      </c>
    </row>
    <row r="16" spans="1:14" x14ac:dyDescent="0.2">
      <c r="A16" s="42">
        <v>12</v>
      </c>
      <c r="B16" s="40" t="s">
        <v>61</v>
      </c>
      <c r="C16" s="2" t="s">
        <v>62</v>
      </c>
      <c r="D16" s="8">
        <v>31</v>
      </c>
      <c r="E16" s="8">
        <v>27</v>
      </c>
      <c r="F16" s="17">
        <f t="shared" si="0"/>
        <v>87.096774193548384</v>
      </c>
      <c r="G16" s="8">
        <v>0</v>
      </c>
      <c r="H16" s="17">
        <f t="shared" si="1"/>
        <v>0</v>
      </c>
      <c r="I16" s="8">
        <v>4</v>
      </c>
      <c r="J16" s="17">
        <f t="shared" si="2"/>
        <v>12.903225806451612</v>
      </c>
      <c r="K16" s="8">
        <v>0</v>
      </c>
      <c r="L16" s="17">
        <f t="shared" si="3"/>
        <v>0</v>
      </c>
      <c r="M16" s="8">
        <v>0</v>
      </c>
      <c r="N16" s="17">
        <f t="shared" si="4"/>
        <v>0</v>
      </c>
    </row>
    <row r="17" spans="1:14" ht="15" customHeight="1" x14ac:dyDescent="0.2">
      <c r="A17" s="42">
        <v>13</v>
      </c>
      <c r="B17" s="40" t="s">
        <v>174</v>
      </c>
      <c r="C17" s="2" t="s">
        <v>175</v>
      </c>
      <c r="D17" s="8">
        <v>1</v>
      </c>
      <c r="E17" s="8">
        <v>1</v>
      </c>
      <c r="F17" s="17">
        <f t="shared" si="0"/>
        <v>100</v>
      </c>
      <c r="G17" s="8">
        <v>0</v>
      </c>
      <c r="H17" s="17">
        <f t="shared" si="1"/>
        <v>0</v>
      </c>
      <c r="I17" s="8">
        <v>0</v>
      </c>
      <c r="J17" s="17">
        <f t="shared" si="2"/>
        <v>0</v>
      </c>
      <c r="K17" s="8">
        <v>0</v>
      </c>
      <c r="L17" s="17">
        <f t="shared" si="3"/>
        <v>0</v>
      </c>
      <c r="M17" s="8">
        <v>0</v>
      </c>
      <c r="N17" s="17">
        <f t="shared" si="4"/>
        <v>0</v>
      </c>
    </row>
    <row r="18" spans="1:14" x14ac:dyDescent="0.2">
      <c r="A18" s="42">
        <v>14</v>
      </c>
      <c r="B18" s="40" t="s">
        <v>63</v>
      </c>
      <c r="C18" s="2" t="s">
        <v>64</v>
      </c>
      <c r="D18" s="8">
        <v>44</v>
      </c>
      <c r="E18" s="8">
        <v>44</v>
      </c>
      <c r="F18" s="17">
        <f t="shared" si="0"/>
        <v>100</v>
      </c>
      <c r="G18" s="8">
        <v>0</v>
      </c>
      <c r="H18" s="17">
        <f t="shared" si="1"/>
        <v>0</v>
      </c>
      <c r="I18" s="8">
        <v>0</v>
      </c>
      <c r="J18" s="17">
        <f t="shared" si="2"/>
        <v>0</v>
      </c>
      <c r="K18" s="8">
        <v>0</v>
      </c>
      <c r="L18" s="17">
        <f t="shared" si="3"/>
        <v>0</v>
      </c>
      <c r="M18" s="8">
        <v>0</v>
      </c>
      <c r="N18" s="17">
        <f t="shared" si="4"/>
        <v>0</v>
      </c>
    </row>
    <row r="19" spans="1:14" x14ac:dyDescent="0.2">
      <c r="A19" s="42">
        <v>15</v>
      </c>
      <c r="B19" s="40" t="s">
        <v>65</v>
      </c>
      <c r="C19" s="2" t="s">
        <v>66</v>
      </c>
      <c r="D19" s="8">
        <v>22</v>
      </c>
      <c r="E19" s="8">
        <v>14</v>
      </c>
      <c r="F19" s="17">
        <f t="shared" si="0"/>
        <v>63.636363636363633</v>
      </c>
      <c r="G19" s="8">
        <v>0</v>
      </c>
      <c r="H19" s="17">
        <f t="shared" si="1"/>
        <v>0</v>
      </c>
      <c r="I19" s="8">
        <v>4</v>
      </c>
      <c r="J19" s="17">
        <f t="shared" si="2"/>
        <v>18.181818181818183</v>
      </c>
      <c r="K19" s="8">
        <v>4</v>
      </c>
      <c r="L19" s="17">
        <f t="shared" si="3"/>
        <v>18.181818181818183</v>
      </c>
      <c r="M19" s="8">
        <v>0</v>
      </c>
      <c r="N19" s="17">
        <f t="shared" si="4"/>
        <v>0</v>
      </c>
    </row>
    <row r="20" spans="1:14" x14ac:dyDescent="0.2">
      <c r="A20" s="42">
        <v>16</v>
      </c>
      <c r="B20" s="40" t="s">
        <v>67</v>
      </c>
      <c r="C20" s="2" t="s">
        <v>68</v>
      </c>
      <c r="D20" s="8">
        <v>39</v>
      </c>
      <c r="E20" s="8">
        <v>36</v>
      </c>
      <c r="F20" s="17">
        <f t="shared" si="0"/>
        <v>92.307692307692307</v>
      </c>
      <c r="G20" s="8">
        <v>0</v>
      </c>
      <c r="H20" s="17">
        <f t="shared" si="1"/>
        <v>0</v>
      </c>
      <c r="I20" s="8">
        <v>2</v>
      </c>
      <c r="J20" s="17">
        <f t="shared" si="2"/>
        <v>5.1282051282051286</v>
      </c>
      <c r="K20" s="8">
        <v>0</v>
      </c>
      <c r="L20" s="17">
        <f t="shared" si="3"/>
        <v>0</v>
      </c>
      <c r="M20" s="8">
        <v>1</v>
      </c>
      <c r="N20" s="17">
        <f t="shared" si="4"/>
        <v>2.5641025641025643</v>
      </c>
    </row>
    <row r="21" spans="1:14" x14ac:dyDescent="0.2">
      <c r="A21" s="42">
        <v>17</v>
      </c>
      <c r="B21" s="40" t="s">
        <v>69</v>
      </c>
      <c r="C21" s="2" t="s">
        <v>200</v>
      </c>
      <c r="D21" s="8">
        <v>33</v>
      </c>
      <c r="E21" s="8">
        <v>27</v>
      </c>
      <c r="F21" s="17">
        <f t="shared" si="0"/>
        <v>81.818181818181813</v>
      </c>
      <c r="G21" s="8">
        <v>0</v>
      </c>
      <c r="H21" s="17">
        <f t="shared" si="1"/>
        <v>0</v>
      </c>
      <c r="I21" s="8">
        <v>6</v>
      </c>
      <c r="J21" s="17">
        <f t="shared" si="2"/>
        <v>18.181818181818183</v>
      </c>
      <c r="K21" s="8">
        <v>0</v>
      </c>
      <c r="L21" s="17">
        <f t="shared" si="3"/>
        <v>0</v>
      </c>
      <c r="M21" s="8">
        <v>0</v>
      </c>
      <c r="N21" s="17">
        <f t="shared" si="4"/>
        <v>0</v>
      </c>
    </row>
    <row r="22" spans="1:14" x14ac:dyDescent="0.2">
      <c r="A22" s="42">
        <v>18</v>
      </c>
      <c r="B22" s="40" t="s">
        <v>70</v>
      </c>
      <c r="C22" s="2" t="s">
        <v>71</v>
      </c>
      <c r="D22" s="8">
        <v>36</v>
      </c>
      <c r="E22" s="8">
        <v>25</v>
      </c>
      <c r="F22" s="17">
        <f t="shared" si="0"/>
        <v>69.444444444444443</v>
      </c>
      <c r="G22" s="8">
        <v>0</v>
      </c>
      <c r="H22" s="17">
        <f t="shared" si="1"/>
        <v>0</v>
      </c>
      <c r="I22" s="8">
        <v>6</v>
      </c>
      <c r="J22" s="17">
        <f t="shared" si="2"/>
        <v>16.666666666666668</v>
      </c>
      <c r="K22" s="8">
        <v>4</v>
      </c>
      <c r="L22" s="17">
        <f t="shared" si="3"/>
        <v>11.111111111111111</v>
      </c>
      <c r="M22" s="8">
        <v>1</v>
      </c>
      <c r="N22" s="17">
        <f t="shared" si="4"/>
        <v>2.7777777777777777</v>
      </c>
    </row>
    <row r="23" spans="1:14" x14ac:dyDescent="0.2">
      <c r="A23" s="42">
        <v>19</v>
      </c>
      <c r="B23" s="40" t="s">
        <v>72</v>
      </c>
      <c r="C23" s="2" t="s">
        <v>73</v>
      </c>
      <c r="D23" s="8">
        <v>40</v>
      </c>
      <c r="E23" s="8">
        <v>37</v>
      </c>
      <c r="F23" s="17">
        <f t="shared" si="0"/>
        <v>92.5</v>
      </c>
      <c r="G23" s="8">
        <v>0</v>
      </c>
      <c r="H23" s="17">
        <f t="shared" si="1"/>
        <v>0</v>
      </c>
      <c r="I23" s="8">
        <v>2</v>
      </c>
      <c r="J23" s="17">
        <f t="shared" si="2"/>
        <v>5</v>
      </c>
      <c r="K23" s="8">
        <v>0</v>
      </c>
      <c r="L23" s="17">
        <f t="shared" si="3"/>
        <v>0</v>
      </c>
      <c r="M23" s="8">
        <v>1</v>
      </c>
      <c r="N23" s="17">
        <f t="shared" si="4"/>
        <v>2.5</v>
      </c>
    </row>
    <row r="24" spans="1:14" x14ac:dyDescent="0.2">
      <c r="A24" s="42">
        <v>20</v>
      </c>
      <c r="B24" s="40" t="s">
        <v>74</v>
      </c>
      <c r="C24" s="2" t="s">
        <v>75</v>
      </c>
      <c r="D24" s="8">
        <v>28</v>
      </c>
      <c r="E24" s="8">
        <v>25</v>
      </c>
      <c r="F24" s="17">
        <f t="shared" si="0"/>
        <v>89.285714285714292</v>
      </c>
      <c r="G24" s="8">
        <v>0</v>
      </c>
      <c r="H24" s="17">
        <f t="shared" si="1"/>
        <v>0</v>
      </c>
      <c r="I24" s="8">
        <v>2</v>
      </c>
      <c r="J24" s="17">
        <f t="shared" si="2"/>
        <v>7.1428571428571432</v>
      </c>
      <c r="K24" s="8">
        <v>0</v>
      </c>
      <c r="L24" s="17">
        <f t="shared" si="3"/>
        <v>0</v>
      </c>
      <c r="M24" s="8">
        <v>1</v>
      </c>
      <c r="N24" s="17">
        <f t="shared" si="4"/>
        <v>3.5714285714285716</v>
      </c>
    </row>
    <row r="25" spans="1:14" x14ac:dyDescent="0.2">
      <c r="A25" s="42">
        <v>21</v>
      </c>
      <c r="B25" s="40" t="s">
        <v>176</v>
      </c>
      <c r="C25" s="2" t="s">
        <v>222</v>
      </c>
      <c r="D25" s="8">
        <v>1</v>
      </c>
      <c r="E25" s="8">
        <v>1</v>
      </c>
      <c r="F25" s="17">
        <f t="shared" si="0"/>
        <v>100</v>
      </c>
      <c r="G25" s="8">
        <v>0</v>
      </c>
      <c r="H25" s="17">
        <f t="shared" si="1"/>
        <v>0</v>
      </c>
      <c r="I25" s="8">
        <v>0</v>
      </c>
      <c r="J25" s="17">
        <f t="shared" si="2"/>
        <v>0</v>
      </c>
      <c r="K25" s="8">
        <v>0</v>
      </c>
      <c r="L25" s="17">
        <f t="shared" si="3"/>
        <v>0</v>
      </c>
      <c r="M25" s="8">
        <v>0</v>
      </c>
      <c r="N25" s="17">
        <f t="shared" si="4"/>
        <v>0</v>
      </c>
    </row>
    <row r="26" spans="1:14" x14ac:dyDescent="0.2">
      <c r="A26" s="42">
        <v>22</v>
      </c>
      <c r="B26" s="40" t="s">
        <v>76</v>
      </c>
      <c r="C26" s="2" t="s">
        <v>77</v>
      </c>
      <c r="D26" s="8">
        <v>24</v>
      </c>
      <c r="E26" s="8">
        <v>22</v>
      </c>
      <c r="F26" s="17">
        <f t="shared" si="0"/>
        <v>91.666666666666671</v>
      </c>
      <c r="G26" s="8">
        <v>0</v>
      </c>
      <c r="H26" s="17">
        <f t="shared" si="1"/>
        <v>0</v>
      </c>
      <c r="I26" s="8">
        <v>2</v>
      </c>
      <c r="J26" s="17">
        <f t="shared" si="2"/>
        <v>8.3333333333333339</v>
      </c>
      <c r="K26" s="8">
        <v>0</v>
      </c>
      <c r="L26" s="17">
        <f t="shared" si="3"/>
        <v>0</v>
      </c>
      <c r="M26" s="8">
        <v>0</v>
      </c>
      <c r="N26" s="17">
        <f t="shared" si="4"/>
        <v>0</v>
      </c>
    </row>
    <row r="27" spans="1:14" x14ac:dyDescent="0.2">
      <c r="A27" s="42">
        <v>23</v>
      </c>
      <c r="B27" s="40" t="s">
        <v>78</v>
      </c>
      <c r="C27" s="2" t="s">
        <v>79</v>
      </c>
      <c r="D27" s="8">
        <v>24</v>
      </c>
      <c r="E27" s="8">
        <v>18</v>
      </c>
      <c r="F27" s="17">
        <f t="shared" si="0"/>
        <v>75</v>
      </c>
      <c r="G27" s="8">
        <v>0</v>
      </c>
      <c r="H27" s="17">
        <f t="shared" si="1"/>
        <v>0</v>
      </c>
      <c r="I27" s="8">
        <v>5</v>
      </c>
      <c r="J27" s="17">
        <f t="shared" si="2"/>
        <v>20.833333333333332</v>
      </c>
      <c r="K27" s="8">
        <v>0</v>
      </c>
      <c r="L27" s="17">
        <f t="shared" si="3"/>
        <v>0</v>
      </c>
      <c r="M27" s="8">
        <v>1</v>
      </c>
      <c r="N27" s="17">
        <f t="shared" si="4"/>
        <v>4.166666666666667</v>
      </c>
    </row>
    <row r="28" spans="1:14" x14ac:dyDescent="0.2">
      <c r="A28" s="42">
        <v>24</v>
      </c>
      <c r="B28" s="40" t="s">
        <v>177</v>
      </c>
      <c r="C28" s="2" t="s">
        <v>223</v>
      </c>
      <c r="D28" s="8">
        <v>1</v>
      </c>
      <c r="E28" s="8">
        <v>1</v>
      </c>
      <c r="F28" s="17">
        <f t="shared" si="0"/>
        <v>100</v>
      </c>
      <c r="G28" s="8">
        <v>0</v>
      </c>
      <c r="H28" s="17">
        <f t="shared" si="1"/>
        <v>0</v>
      </c>
      <c r="I28" s="8">
        <v>0</v>
      </c>
      <c r="J28" s="17">
        <f t="shared" si="2"/>
        <v>0</v>
      </c>
      <c r="K28" s="8">
        <v>0</v>
      </c>
      <c r="L28" s="17">
        <f t="shared" si="3"/>
        <v>0</v>
      </c>
      <c r="M28" s="8">
        <v>0</v>
      </c>
      <c r="N28" s="17">
        <f t="shared" si="4"/>
        <v>0</v>
      </c>
    </row>
    <row r="29" spans="1:14" x14ac:dyDescent="0.2">
      <c r="A29" s="42">
        <v>25</v>
      </c>
      <c r="B29" s="40" t="s">
        <v>80</v>
      </c>
      <c r="C29" s="2" t="s">
        <v>81</v>
      </c>
      <c r="D29" s="8">
        <v>25</v>
      </c>
      <c r="E29" s="8">
        <v>23</v>
      </c>
      <c r="F29" s="17">
        <f t="shared" si="0"/>
        <v>92</v>
      </c>
      <c r="G29" s="8">
        <v>1</v>
      </c>
      <c r="H29" s="17">
        <f t="shared" si="1"/>
        <v>4</v>
      </c>
      <c r="I29" s="8">
        <v>1</v>
      </c>
      <c r="J29" s="17">
        <f t="shared" si="2"/>
        <v>4</v>
      </c>
      <c r="K29" s="8">
        <v>0</v>
      </c>
      <c r="L29" s="17">
        <f t="shared" si="3"/>
        <v>0</v>
      </c>
      <c r="M29" s="8">
        <v>0</v>
      </c>
      <c r="N29" s="17">
        <f t="shared" si="4"/>
        <v>0</v>
      </c>
    </row>
    <row r="30" spans="1:14" x14ac:dyDescent="0.2">
      <c r="A30" s="42">
        <v>26</v>
      </c>
      <c r="B30" s="40" t="s">
        <v>178</v>
      </c>
      <c r="C30" s="2" t="s">
        <v>179</v>
      </c>
      <c r="D30" s="8">
        <v>1</v>
      </c>
      <c r="E30" s="8">
        <v>1</v>
      </c>
      <c r="F30" s="17">
        <f t="shared" si="0"/>
        <v>100</v>
      </c>
      <c r="G30" s="8">
        <v>0</v>
      </c>
      <c r="H30" s="17">
        <f t="shared" si="1"/>
        <v>0</v>
      </c>
      <c r="I30" s="8">
        <v>0</v>
      </c>
      <c r="J30" s="17">
        <f t="shared" si="2"/>
        <v>0</v>
      </c>
      <c r="K30" s="8">
        <v>0</v>
      </c>
      <c r="L30" s="17">
        <f t="shared" si="3"/>
        <v>0</v>
      </c>
      <c r="M30" s="8">
        <v>0</v>
      </c>
      <c r="N30" s="17">
        <f t="shared" si="4"/>
        <v>0</v>
      </c>
    </row>
    <row r="31" spans="1:14" x14ac:dyDescent="0.2">
      <c r="A31" s="42">
        <v>27</v>
      </c>
      <c r="B31" s="40" t="s">
        <v>82</v>
      </c>
      <c r="C31" s="2" t="s">
        <v>83</v>
      </c>
      <c r="D31" s="8">
        <v>38</v>
      </c>
      <c r="E31" s="8">
        <v>34</v>
      </c>
      <c r="F31" s="17">
        <f t="shared" si="0"/>
        <v>89.473684210526315</v>
      </c>
      <c r="G31" s="8">
        <v>0</v>
      </c>
      <c r="H31" s="17">
        <f t="shared" si="1"/>
        <v>0</v>
      </c>
      <c r="I31" s="8">
        <v>3</v>
      </c>
      <c r="J31" s="17">
        <f t="shared" si="2"/>
        <v>7.8947368421052628</v>
      </c>
      <c r="K31" s="8">
        <v>1</v>
      </c>
      <c r="L31" s="17">
        <f t="shared" si="3"/>
        <v>2.6315789473684212</v>
      </c>
      <c r="M31" s="8">
        <v>0</v>
      </c>
      <c r="N31" s="17">
        <f t="shared" si="4"/>
        <v>0</v>
      </c>
    </row>
    <row r="32" spans="1:14" x14ac:dyDescent="0.2">
      <c r="A32" s="42">
        <v>28</v>
      </c>
      <c r="B32" s="40" t="s">
        <v>180</v>
      </c>
      <c r="C32" s="2" t="s">
        <v>181</v>
      </c>
      <c r="D32" s="8">
        <v>1</v>
      </c>
      <c r="E32" s="8">
        <v>1</v>
      </c>
      <c r="F32" s="17">
        <f t="shared" si="0"/>
        <v>100</v>
      </c>
      <c r="G32" s="8">
        <v>0</v>
      </c>
      <c r="H32" s="17">
        <f t="shared" si="1"/>
        <v>0</v>
      </c>
      <c r="I32" s="8">
        <v>0</v>
      </c>
      <c r="J32" s="17">
        <f t="shared" si="2"/>
        <v>0</v>
      </c>
      <c r="K32" s="8">
        <v>0</v>
      </c>
      <c r="L32" s="17">
        <f t="shared" si="3"/>
        <v>0</v>
      </c>
      <c r="M32" s="8">
        <v>0</v>
      </c>
      <c r="N32" s="17">
        <f t="shared" si="4"/>
        <v>0</v>
      </c>
    </row>
    <row r="33" spans="1:14" x14ac:dyDescent="0.2">
      <c r="A33" s="42">
        <v>29</v>
      </c>
      <c r="B33" s="40" t="s">
        <v>84</v>
      </c>
      <c r="C33" s="2" t="s">
        <v>85</v>
      </c>
      <c r="D33" s="8">
        <v>32</v>
      </c>
      <c r="E33" s="8">
        <v>28</v>
      </c>
      <c r="F33" s="17">
        <f t="shared" si="0"/>
        <v>87.5</v>
      </c>
      <c r="G33" s="8">
        <v>1</v>
      </c>
      <c r="H33" s="17">
        <f t="shared" si="1"/>
        <v>3.125</v>
      </c>
      <c r="I33" s="8">
        <v>3</v>
      </c>
      <c r="J33" s="17">
        <f t="shared" si="2"/>
        <v>9.375</v>
      </c>
      <c r="K33" s="8">
        <v>0</v>
      </c>
      <c r="L33" s="17">
        <f t="shared" si="3"/>
        <v>0</v>
      </c>
      <c r="M33" s="8">
        <v>0</v>
      </c>
      <c r="N33" s="17">
        <f t="shared" si="4"/>
        <v>0</v>
      </c>
    </row>
    <row r="34" spans="1:14" x14ac:dyDescent="0.2">
      <c r="A34" s="42">
        <v>30</v>
      </c>
      <c r="B34" s="40" t="s">
        <v>86</v>
      </c>
      <c r="C34" s="2" t="s">
        <v>87</v>
      </c>
      <c r="D34" s="8">
        <v>25</v>
      </c>
      <c r="E34" s="8">
        <v>23</v>
      </c>
      <c r="F34" s="17">
        <f t="shared" si="0"/>
        <v>92</v>
      </c>
      <c r="G34" s="8">
        <v>1</v>
      </c>
      <c r="H34" s="17">
        <f t="shared" si="1"/>
        <v>4</v>
      </c>
      <c r="I34" s="8">
        <v>1</v>
      </c>
      <c r="J34" s="17">
        <f t="shared" si="2"/>
        <v>4</v>
      </c>
      <c r="K34" s="8">
        <v>0</v>
      </c>
      <c r="L34" s="17">
        <f t="shared" si="3"/>
        <v>0</v>
      </c>
      <c r="M34" s="8">
        <v>0</v>
      </c>
      <c r="N34" s="17">
        <f t="shared" si="4"/>
        <v>0</v>
      </c>
    </row>
    <row r="35" spans="1:14" x14ac:dyDescent="0.2"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4" x14ac:dyDescent="0.2">
      <c r="B36" s="5"/>
      <c r="C36" s="6"/>
      <c r="D36" s="6"/>
      <c r="E36" s="6"/>
      <c r="F36" s="6"/>
      <c r="G36" s="6"/>
      <c r="H36" s="6"/>
      <c r="I36" s="6"/>
      <c r="J36" s="6"/>
      <c r="K36" s="6"/>
      <c r="L36" s="6"/>
    </row>
  </sheetData>
  <mergeCells count="9">
    <mergeCell ref="A1:N1"/>
    <mergeCell ref="I2:J2"/>
    <mergeCell ref="K2:L2"/>
    <mergeCell ref="M2:N2"/>
    <mergeCell ref="A2:A3"/>
    <mergeCell ref="B2:B3"/>
    <mergeCell ref="C2:C3"/>
    <mergeCell ref="E2:F2"/>
    <mergeCell ref="G2:H2"/>
  </mergeCells>
  <pageMargins left="0.74803149606299213" right="0.74803149606299213" top="0.98425196850393704" bottom="0.98425196850393704" header="0.511811023622047" footer="0.511811023622047"/>
  <pageSetup paperSize="9" scale="48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</vt:lpstr>
      <vt:lpstr>Стационар</vt:lpstr>
      <vt:lpstr>Поликлиника</vt:lpstr>
      <vt:lpstr>ДнСтационар</vt:lpstr>
      <vt:lpstr>Скорая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demin.aa</dc:creator>
  <cp:lastModifiedBy>Бабаева Ольга Николаевна</cp:lastModifiedBy>
  <cp:lastPrinted>2019-07-23T06:13:02Z</cp:lastPrinted>
  <dcterms:created xsi:type="dcterms:W3CDTF">2016-02-01T09:06:43Z</dcterms:created>
  <dcterms:modified xsi:type="dcterms:W3CDTF">2019-07-24T06:40:52Z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ducer">
    <vt:lpwstr>OpenTBS 1.9.4</vt:lpwstr>
  </property>
</Properties>
</file>